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03.09.2020)\Бюджет\Отчеты об исполнении бюджета нарастающим итогом с начала 2018 год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Источники!$F$34</definedName>
    <definedName name="LAST_CELL" localSheetId="1">Расходы!$F$282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Источники!$A$27</definedName>
    <definedName name="REND_1" localSheetId="1">Расходы!$A$283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</calcChain>
</file>

<file path=xl/sharedStrings.xml><?xml version="1.0" encoding="utf-8"?>
<sst xmlns="http://schemas.openxmlformats.org/spreadsheetml/2006/main" count="1239" uniqueCount="552">
  <si>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</si>
  <si>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</si>
  <si>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</si>
  <si>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</si>
  <si>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</si>
  <si>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2020 г.</t>
  </si>
  <si>
    <t>01.12.2020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</si>
  <si>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</si>
  <si>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</si>
  <si>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</si>
  <si>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</si>
  <si>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</si>
  <si>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</si>
  <si>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</si>
  <si>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ЧАЛТЫРСКОГО СЕЛЬСКОГО ПОСЕЛЕНИЯ</t>
  </si>
  <si>
    <t>ППО Чалтырского сельского поселения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</si>
  <si>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</si>
  <si>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</si>
  <si>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</si>
  <si>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</si>
  <si>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</si>
  <si>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</si>
  <si>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</si>
  <si>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</si>
  <si>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</si>
  <si>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</si>
  <si>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</si>
  <si>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</si>
  <si>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</si>
  <si>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</si>
  <si>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</si>
  <si>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</si>
  <si>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</si>
  <si>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</si>
  <si>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</si>
  <si>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</si>
  <si>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</si>
  <si>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</si>
  <si>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</si>
  <si>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</si>
  <si>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</si>
  <si>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</si>
  <si>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</si>
  <si>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</si>
  <si>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</si>
  <si>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</si>
  <si>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</si>
  <si>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</si>
  <si>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</si>
  <si>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</si>
  <si>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</si>
  <si>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</si>
  <si>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</si>
  <si>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</si>
  <si>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</si>
  <si>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</si>
  <si>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</si>
  <si>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</si>
  <si>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</si>
  <si>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</si>
  <si>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</si>
  <si>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</si>
  <si>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</si>
  <si>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</si>
  <si>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</si>
  <si>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</si>
  <si>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</si>
  <si>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</si>
  <si>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</si>
  <si>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</si>
  <si>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</si>
  <si>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</si>
  <si>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</si>
  <si>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</si>
  <si>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</si>
  <si>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</si>
  <si>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</si>
  <si>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</si>
  <si>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</si>
  <si>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</si>
  <si>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</si>
  <si>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</si>
  <si>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</si>
  <si>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</si>
  <si>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</si>
  <si>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</si>
  <si>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</si>
  <si>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</si>
  <si>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</si>
  <si>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</si>
  <si>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</si>
  <si>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</si>
  <si>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</si>
  <si>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</si>
  <si>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</si>
  <si>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</si>
  <si>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</si>
  <si>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</si>
  <si>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</si>
  <si>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</si>
  <si>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</si>
  <si>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</si>
  <si>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</si>
  <si>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</si>
  <si>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</si>
  <si>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</si>
  <si>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</si>
  <si>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</si>
  <si>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</si>
  <si>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</si>
  <si>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</si>
  <si>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</si>
  <si>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</si>
  <si>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</si>
  <si>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</si>
  <si>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</si>
  <si>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</si>
  <si>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</si>
  <si>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</si>
  <si>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</si>
  <si>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</si>
  <si>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</si>
  <si>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</si>
  <si>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</si>
  <si>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</si>
  <si>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</si>
  <si>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951 11602020020000140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</si>
  <si>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</si>
  <si>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</si>
  <si>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</si>
  <si>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</si>
  <si>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</si>
  <si>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000 11610123010000140</t>
  </si>
  <si>
    <t>802 11610123010000140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</si>
  <si>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</si>
  <si>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</si>
  <si>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</si>
  <si>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</si>
  <si>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</si>
  <si>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</si>
  <si>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</si>
  <si>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</si>
  <si>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</si>
  <si>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</si>
  <si>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</si>
  <si>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</si>
  <si>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</si>
  <si>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</si>
  <si>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</si>
  <si>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</si>
  <si>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</si>
  <si>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</si>
  <si>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</si>
  <si>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</si>
  <si>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</si>
  <si>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</si>
  <si>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</si>
  <si>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</si>
  <si>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</si>
  <si>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</si>
  <si>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</si>
  <si>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951 20245393000000150</t>
  </si>
  <si>
    <t>Межбюджетные трансферты, передаваемые бюджетам сельских поселений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</si>
  <si>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951 20245393100000150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</si>
  <si>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</si>
  <si>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</si>
  <si>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</si>
  <si>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</si>
  <si>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</si>
  <si>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</si>
  <si>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</si>
  <si>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</si>
  <si>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000 20705030100000150</t>
  </si>
  <si>
    <t>182 20705030100000150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</si>
  <si>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</si>
  <si>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</si>
  <si>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</si>
  <si>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</si>
  <si>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</si>
  <si>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</si>
  <si>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</si>
  <si>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</si>
  <si>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000 0100 0820021580 000 </t>
  </si>
  <si>
    <t>Закупка товаров, работ и услуг для обеспечения государственных (муниципальных) нужд</t>
  </si>
  <si>
    <t xml:space="preserve">000 0100 0820021580 200 </t>
  </si>
  <si>
    <t>Иные закупки товаров, работ и услуг для обеспечения государственных (муниципальных) нужд</t>
  </si>
  <si>
    <t xml:space="preserve">000 0100 0820021580 240 </t>
  </si>
  <si>
    <t>Прочая закупка товаров, работ и услуг для обеспечения государственных (муниципальных) нужд</t>
  </si>
  <si>
    <t xml:space="preserve">000 0100 0820021580 244 </t>
  </si>
  <si>
    <t xml:space="preserve">000 0100 8910000110 000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</si>
  <si>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</si>
  <si>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000 0100 8910000110 100 </t>
  </si>
  <si>
    <t>Расходы на выплаты персоналу государственных (муниципальных) органов</t>
  </si>
  <si>
    <t xml:space="preserve">000 0100 8910000110 120 </t>
  </si>
  <si>
    <t>Фонд оплаты труда государственных (муниципальных) органов</t>
  </si>
  <si>
    <t xml:space="preserve">000 0100 8910000110 121 </t>
  </si>
  <si>
    <t>Иные выплаты персоналу государственных (муниципальных) органов, за исключением фонда оплаты труда</t>
  </si>
  <si>
    <t xml:space="preserve">000 0100 8910000110 122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</si>
  <si>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</si>
  <si>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000 0100 8910000110 129 </t>
  </si>
  <si>
    <t xml:space="preserve">000 0100 8910000190 000 </t>
  </si>
  <si>
    <t xml:space="preserve">000 0100 8910000190 200 </t>
  </si>
  <si>
    <t xml:space="preserve">000 0100 8910000190 240 </t>
  </si>
  <si>
    <t xml:space="preserve">000 0100 8910000190 244 </t>
  </si>
  <si>
    <t xml:space="preserve">000 0100 8910099990 000 </t>
  </si>
  <si>
    <t>Иные бюджетные ассигнования</t>
  </si>
  <si>
    <t xml:space="preserve">000 0100 8910099990 800 </t>
  </si>
  <si>
    <t>Уплата налогов, сборов и иных платежей</t>
  </si>
  <si>
    <t xml:space="preserve">000 0100 8910099990 850 </t>
  </si>
  <si>
    <t>Уплата налога на имущество организаций и земельного налога</t>
  </si>
  <si>
    <t xml:space="preserve">000 0100 8910099990 851 </t>
  </si>
  <si>
    <t>Уплата прочих налогов, сборов</t>
  </si>
  <si>
    <t xml:space="preserve">000 0100 8910099990 852 </t>
  </si>
  <si>
    <t>Уплата иных платежей</t>
  </si>
  <si>
    <t xml:space="preserve">000 0100 8910099990 853 </t>
  </si>
  <si>
    <t xml:space="preserve">000 0100 8990072390 000 </t>
  </si>
  <si>
    <t xml:space="preserve">000 0100 8990072390 200 </t>
  </si>
  <si>
    <t xml:space="preserve">000 0100 8990072390 240 </t>
  </si>
  <si>
    <t xml:space="preserve">000 0100 8990072390 244 </t>
  </si>
  <si>
    <t xml:space="preserve">000 0100 9990085040 000 </t>
  </si>
  <si>
    <t>Межбюджетные трансферты</t>
  </si>
  <si>
    <t xml:space="preserve">000 0100 9990085040 500 </t>
  </si>
  <si>
    <t xml:space="preserve">000 0100 9990085040 540 </t>
  </si>
  <si>
    <t xml:space="preserve">000 0100 9990085520 000 </t>
  </si>
  <si>
    <t xml:space="preserve">000 0100 9990085520 200 </t>
  </si>
  <si>
    <t xml:space="preserve">000 0100 9990085520 240 </t>
  </si>
  <si>
    <t xml:space="preserve">000 0100 9990085520 244 </t>
  </si>
  <si>
    <t xml:space="preserve">000 0100 9990090100 000 </t>
  </si>
  <si>
    <t xml:space="preserve">000 0100 9990090100 200 </t>
  </si>
  <si>
    <t xml:space="preserve">000 0100 9990090100 240 </t>
  </si>
  <si>
    <t xml:space="preserve">000 0100 9990090100 244 </t>
  </si>
  <si>
    <t xml:space="preserve">000 0100 9990090100 800 </t>
  </si>
  <si>
    <t>Резервные средства</t>
  </si>
  <si>
    <t xml:space="preserve">000 0100 9990090100 870 </t>
  </si>
  <si>
    <t xml:space="preserve">000 0100 9990099990 000 </t>
  </si>
  <si>
    <t xml:space="preserve">000 0100 9990099990 200 </t>
  </si>
  <si>
    <t xml:space="preserve">000 0100 9990099990 240 </t>
  </si>
  <si>
    <t xml:space="preserve">000 0100 9990099990 244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</si>
  <si>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</si>
  <si>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</si>
  <si>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000 0104 8910000110 100 </t>
  </si>
  <si>
    <t xml:space="preserve">000 0104 8910000110 120 </t>
  </si>
  <si>
    <t xml:space="preserve">000 0104 8910000110 121 </t>
  </si>
  <si>
    <t xml:space="preserve">000 0104 8910000110 122 </t>
  </si>
  <si>
    <t xml:space="preserve">000 0104 8910000110 129 </t>
  </si>
  <si>
    <t xml:space="preserve">000 0104 8910000190 000 </t>
  </si>
  <si>
    <t xml:space="preserve">000 0104 8910000190 200 </t>
  </si>
  <si>
    <t xml:space="preserve">000 0104 8910000190 240 </t>
  </si>
  <si>
    <t xml:space="preserve">000 0104 8910000190 244 </t>
  </si>
  <si>
    <t xml:space="preserve">000 0104 8990072390 000 </t>
  </si>
  <si>
    <t xml:space="preserve">000 0104 8990072390 200 </t>
  </si>
  <si>
    <t xml:space="preserve">000 0104 8990072390 240 </t>
  </si>
  <si>
    <t xml:space="preserve">000 0104 8990072390 244 </t>
  </si>
  <si>
    <t xml:space="preserve">000 0104 9990085040 000 </t>
  </si>
  <si>
    <t xml:space="preserve">000 0104 9990085040 500 </t>
  </si>
  <si>
    <t xml:space="preserve">000 0104 9990085040 540 </t>
  </si>
  <si>
    <t>Резервные фонды</t>
  </si>
  <si>
    <t xml:space="preserve">000 0111 9990090100 000 </t>
  </si>
  <si>
    <t xml:space="preserve">000 0111 9990090100 800 </t>
  </si>
  <si>
    <t xml:space="preserve">000 0111 9990090100 870 </t>
  </si>
  <si>
    <t>Другие общегосударственные вопросы</t>
  </si>
  <si>
    <t xml:space="preserve">000 0113 0820021580 000 </t>
  </si>
  <si>
    <t xml:space="preserve">000 0113 0820021580 200 </t>
  </si>
  <si>
    <t xml:space="preserve">000 0113 0820021580 240 </t>
  </si>
  <si>
    <t xml:space="preserve">000 0113 0820021580 244 </t>
  </si>
  <si>
    <t xml:space="preserve">000 0113 8910099990 000 </t>
  </si>
  <si>
    <t xml:space="preserve">000 0113 8910099990 800 </t>
  </si>
  <si>
    <t xml:space="preserve">000 0113 8910099990 850 </t>
  </si>
  <si>
    <t xml:space="preserve">000 0113 8910099990 851 </t>
  </si>
  <si>
    <t xml:space="preserve">000 0113 8910099990 852 </t>
  </si>
  <si>
    <t xml:space="preserve">000 0113 8910099990 853 </t>
  </si>
  <si>
    <t xml:space="preserve">000 0113 9990085520 000 </t>
  </si>
  <si>
    <t xml:space="preserve">000 0113 9990085520 200 </t>
  </si>
  <si>
    <t xml:space="preserve">000 0113 9990085520 240 </t>
  </si>
  <si>
    <t xml:space="preserve">000 0113 9990085520 244 </t>
  </si>
  <si>
    <t xml:space="preserve">000 0113 9990090100 000 </t>
  </si>
  <si>
    <t xml:space="preserve">000 0113 9990090100 200 </t>
  </si>
  <si>
    <t xml:space="preserve">000 0113 9990090100 240 </t>
  </si>
  <si>
    <t xml:space="preserve">000 0113 9990090100 244 </t>
  </si>
  <si>
    <t xml:space="preserve">000 0113 9990099990 000 </t>
  </si>
  <si>
    <t xml:space="preserve">000 0113 9990099990 200 </t>
  </si>
  <si>
    <t xml:space="preserve">000 0113 9990099990 240 </t>
  </si>
  <si>
    <t xml:space="preserve">000 0113 9990099990 244 </t>
  </si>
  <si>
    <t>НАЦИОНАЛЬНАЯ ОБОРОНА</t>
  </si>
  <si>
    <t xml:space="preserve">000 0200 8990051180 000 </t>
  </si>
  <si>
    <t xml:space="preserve">000 0200 8990051180 100 </t>
  </si>
  <si>
    <t xml:space="preserve">000 0200 8990051180 120 </t>
  </si>
  <si>
    <t xml:space="preserve">000 0200 8990051180 121 </t>
  </si>
  <si>
    <t xml:space="preserve">000 0200 8990051180 129 </t>
  </si>
  <si>
    <t>Мобилизационная и вневойсковая подготовка</t>
  </si>
  <si>
    <t xml:space="preserve">000 0203 8990051180 000 </t>
  </si>
  <si>
    <t xml:space="preserve">000 0203 8990051180 100 </t>
  </si>
  <si>
    <t xml:space="preserve">000 0203 8990051180 120 </t>
  </si>
  <si>
    <t xml:space="preserve">000 0203 8990051180 121 </t>
  </si>
  <si>
    <t xml:space="preserve">000 0203 8990051180 129 </t>
  </si>
  <si>
    <t>НАЦИОНАЛЬНАЯ БЕЗОПАСНОСТЬ И ПРАВООХРАНИТЕЛЬНАЯ ДЕЯТЕЛЬНОСТЬ</t>
  </si>
  <si>
    <t xml:space="preserve">000 0300 0110021670 000 </t>
  </si>
  <si>
    <t xml:space="preserve">000 0300 0110021670 200 </t>
  </si>
  <si>
    <t xml:space="preserve">000 0300 0110021670 240 </t>
  </si>
  <si>
    <t xml:space="preserve">000 0300 0110021670 244 </t>
  </si>
  <si>
    <t xml:space="preserve">000 0300 0130021710 000 </t>
  </si>
  <si>
    <t xml:space="preserve">000 0300 0130021710 200 </t>
  </si>
  <si>
    <t xml:space="preserve">000 0300 0130021710 240 </t>
  </si>
  <si>
    <t xml:space="preserve">000 0300 0130021710 244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</si>
  <si>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</si>
  <si>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000 0309 0110021670 000 </t>
  </si>
  <si>
    <t xml:space="preserve">000 0309 0110021670 200 </t>
  </si>
  <si>
    <t xml:space="preserve">000 0309 0110021670 240 </t>
  </si>
  <si>
    <t xml:space="preserve">000 0309 0110021670 244 </t>
  </si>
  <si>
    <t xml:space="preserve">000 0309 0130021710 000 </t>
  </si>
  <si>
    <t xml:space="preserve">000 0309 0130021710 200 </t>
  </si>
  <si>
    <t xml:space="preserve">000 0309 0130021710 240 </t>
  </si>
  <si>
    <t xml:space="preserve">000 0309 0130021710 244 </t>
  </si>
  <si>
    <t>НАЦИОНАЛЬНАЯ ЭКОНОМИКА</t>
  </si>
  <si>
    <t xml:space="preserve">000 0400 0210022430 000 </t>
  </si>
  <si>
    <t xml:space="preserve">000 0400 0210022430 200 </t>
  </si>
  <si>
    <t xml:space="preserve">000 0400 0210022430 240 </t>
  </si>
  <si>
    <t xml:space="preserve">000 0400 0210022430 244 </t>
  </si>
  <si>
    <t xml:space="preserve">000 0400 0210085430 000 </t>
  </si>
  <si>
    <t xml:space="preserve">000 0400 0210085430 200 </t>
  </si>
  <si>
    <t xml:space="preserve">000 0400 0210085430 240 </t>
  </si>
  <si>
    <t xml:space="preserve">000 0400 0210085430 244 </t>
  </si>
  <si>
    <t xml:space="preserve">000 0400 021R153930 000 </t>
  </si>
  <si>
    <t xml:space="preserve">000 0400 021R153930 200 </t>
  </si>
  <si>
    <t xml:space="preserve">000 0400 021R153930 240 </t>
  </si>
  <si>
    <t xml:space="preserve">000 0400 021R153930 244 </t>
  </si>
  <si>
    <t xml:space="preserve">000 0400 9990085050 000 </t>
  </si>
  <si>
    <t xml:space="preserve">000 0400 9990085050 500 </t>
  </si>
  <si>
    <t xml:space="preserve">000 0400 9990085050 540 </t>
  </si>
  <si>
    <t>Транспорт</t>
  </si>
  <si>
    <t xml:space="preserve">000 0408 9990085050 000 </t>
  </si>
  <si>
    <t xml:space="preserve">000 0408 9990085050 500 </t>
  </si>
  <si>
    <t xml:space="preserve">000 0408 9990085050 540 </t>
  </si>
  <si>
    <t>Дорожное хозяйство (дорожные фонды)</t>
  </si>
  <si>
    <t xml:space="preserve">000 0409 0210022430 000 </t>
  </si>
  <si>
    <t xml:space="preserve">000 0409 0210022430 200 </t>
  </si>
  <si>
    <t xml:space="preserve">000 0409 0210022430 240 </t>
  </si>
  <si>
    <t xml:space="preserve">000 0409 0210022430 244 </t>
  </si>
  <si>
    <t xml:space="preserve">000 0409 0210085430 000 </t>
  </si>
  <si>
    <t xml:space="preserve">000 0409 0210085430 200 </t>
  </si>
  <si>
    <t xml:space="preserve">000 0409 0210085430 240 </t>
  </si>
  <si>
    <t xml:space="preserve">000 0409 0210085430 244 </t>
  </si>
  <si>
    <t xml:space="preserve">000 0409 021R153930 000 </t>
  </si>
  <si>
    <t xml:space="preserve">000 0409 021R153930 200 </t>
  </si>
  <si>
    <t xml:space="preserve">000 0409 021R153930 240 </t>
  </si>
  <si>
    <t xml:space="preserve">000 0409 021R153930 244 </t>
  </si>
  <si>
    <t>ЖИЛИЩНО-КОММУНАЛЬНОЕ ХОЗЯЙСТВО</t>
  </si>
  <si>
    <t xml:space="preserve">000 0500 0320022310 000 </t>
  </si>
  <si>
    <t xml:space="preserve">000 0500 0320022310 200 </t>
  </si>
  <si>
    <t xml:space="preserve">000 0500 0320022310 240 </t>
  </si>
  <si>
    <t xml:space="preserve">000 0500 0320022310 244 </t>
  </si>
  <si>
    <t xml:space="preserve">000 0500 0320022310 800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</si>
  <si>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</si>
  <si>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000 0500 0320022310 810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</si>
  <si>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</si>
  <si>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000 0500 0320022310 811 </t>
  </si>
  <si>
    <t xml:space="preserve">000 0500 0410023120 000 </t>
  </si>
  <si>
    <t xml:space="preserve">000 0500 0410023120 200 </t>
  </si>
  <si>
    <t xml:space="preserve">000 0500 0410023120 240 </t>
  </si>
  <si>
    <t xml:space="preserve">000 0500 0410023120 244 </t>
  </si>
  <si>
    <t xml:space="preserve">000 0500 0420023220 000 </t>
  </si>
  <si>
    <t xml:space="preserve">000 0500 0420023220 200 </t>
  </si>
  <si>
    <t xml:space="preserve">000 0500 0420023220 240 </t>
  </si>
  <si>
    <t xml:space="preserve">000 0500 0420023220 244 </t>
  </si>
  <si>
    <t xml:space="preserve">000 0500 0430023410 000 </t>
  </si>
  <si>
    <t>Капитальные вложения в объекты государственной (муниципальной) собственности</t>
  </si>
  <si>
    <t xml:space="preserve">000 0500 0430023410 400 </t>
  </si>
  <si>
    <t>Бюджетные инвестиции</t>
  </si>
  <si>
    <t xml:space="preserve">000 0500 0430023410 410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</si>
  <si>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</si>
  <si>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000 0500 0430023410 414 </t>
  </si>
  <si>
    <t xml:space="preserve">000 0500 0430023420 000 </t>
  </si>
  <si>
    <t xml:space="preserve">000 0500 0430023420 200 </t>
  </si>
  <si>
    <t xml:space="preserve">000 0500 0430023420 240 </t>
  </si>
  <si>
    <t xml:space="preserve">000 0500 0430023420 244 </t>
  </si>
  <si>
    <t xml:space="preserve">000 0500 0820021580 000 </t>
  </si>
  <si>
    <t xml:space="preserve">000 0500 0820021580 200 </t>
  </si>
  <si>
    <t xml:space="preserve">000 0500 0820021580 240 </t>
  </si>
  <si>
    <t xml:space="preserve">000 0500 0820021580 244 </t>
  </si>
  <si>
    <t xml:space="preserve">000 0500 1020055550 000 </t>
  </si>
  <si>
    <t xml:space="preserve">000 0500 1020055550 200 </t>
  </si>
  <si>
    <t xml:space="preserve">000 0500 1020055550 240 </t>
  </si>
  <si>
    <t xml:space="preserve">000 0500 1020055550 244 </t>
  </si>
  <si>
    <t xml:space="preserve">000 0500 102F255551 000 </t>
  </si>
  <si>
    <t xml:space="preserve">000 0500 102F255551 200 </t>
  </si>
  <si>
    <t xml:space="preserve">000 0500 102F255551 240 </t>
  </si>
  <si>
    <t xml:space="preserve">000 0500 102F255551 244 </t>
  </si>
  <si>
    <t>Коммунальное хозяйство</t>
  </si>
  <si>
    <t xml:space="preserve">000 0502 0320022310 000 </t>
  </si>
  <si>
    <t xml:space="preserve">000 0502 0320022310 200 </t>
  </si>
  <si>
    <t xml:space="preserve">000 0502 0320022310 240 </t>
  </si>
  <si>
    <t xml:space="preserve">000 0502 0320022310 244 </t>
  </si>
  <si>
    <t xml:space="preserve">000 0502 0320022310 800 </t>
  </si>
  <si>
    <t xml:space="preserve">000 0502 0320022310 810 </t>
  </si>
  <si>
    <t xml:space="preserve">000 0502 0320022310 811 </t>
  </si>
  <si>
    <t xml:space="preserve">000 0502 0820021580 000 </t>
  </si>
  <si>
    <t xml:space="preserve">000 0502 0820021580 200 </t>
  </si>
  <si>
    <t xml:space="preserve">000 0502 0820021580 240 </t>
  </si>
  <si>
    <t xml:space="preserve">000 0502 0820021580 244 </t>
  </si>
  <si>
    <t>Благоустройство</t>
  </si>
  <si>
    <t xml:space="preserve">000 0503 0410023120 000 </t>
  </si>
  <si>
    <t xml:space="preserve">000 0503 0410023120 200 </t>
  </si>
  <si>
    <t xml:space="preserve">000 0503 0410023120 240 </t>
  </si>
  <si>
    <t xml:space="preserve">000 0503 0410023120 244 </t>
  </si>
  <si>
    <t xml:space="preserve">000 0503 0420023220 000 </t>
  </si>
  <si>
    <t xml:space="preserve">000 0503 0420023220 200 </t>
  </si>
  <si>
    <t xml:space="preserve">000 0503 0420023220 240 </t>
  </si>
  <si>
    <t xml:space="preserve">000 0503 0420023220 244 </t>
  </si>
  <si>
    <t xml:space="preserve">000 0503 0430023410 000 </t>
  </si>
  <si>
    <t xml:space="preserve">000 0503 0430023410 400 </t>
  </si>
  <si>
    <t xml:space="preserve">000 0503 0430023410 410 </t>
  </si>
  <si>
    <t xml:space="preserve">000 0503 0430023410 414 </t>
  </si>
  <si>
    <t xml:space="preserve">000 0503 0430023420 000 </t>
  </si>
  <si>
    <t xml:space="preserve">000 0503 0430023420 200 </t>
  </si>
  <si>
    <t xml:space="preserve">000 0503 0430023420 240 </t>
  </si>
  <si>
    <t xml:space="preserve">000 0503 0430023420 244 </t>
  </si>
  <si>
    <t xml:space="preserve">000 0503 1020055550 000 </t>
  </si>
  <si>
    <t xml:space="preserve">000 0503 1020055550 200 </t>
  </si>
  <si>
    <t xml:space="preserve">000 0503 1020055550 240 </t>
  </si>
  <si>
    <t xml:space="preserve">000 0503 1020055550 244 </t>
  </si>
  <si>
    <t xml:space="preserve">000 0503 102F255551 000 </t>
  </si>
  <si>
    <t xml:space="preserve">000 0503 102F255551 200 </t>
  </si>
  <si>
    <t xml:space="preserve">000 0503 102F255551 240 </t>
  </si>
  <si>
    <t xml:space="preserve">000 0503 102F255551 244 </t>
  </si>
  <si>
    <t>ОБРАЗОВАНИЕ</t>
  </si>
  <si>
    <t xml:space="preserve">000 0700 9990099990 000 </t>
  </si>
  <si>
    <t xml:space="preserve">000 0700 9990099990 200 </t>
  </si>
  <si>
    <t xml:space="preserve">000 0700 9990099990 240 </t>
  </si>
  <si>
    <t xml:space="preserve">000 0700 9990099990 244 </t>
  </si>
  <si>
    <t>Профессиональная подготовка, переподготовка и повышение квалификации</t>
  </si>
  <si>
    <t xml:space="preserve">000 0705 9990099990 000 </t>
  </si>
  <si>
    <t xml:space="preserve">000 0705 9990099990 200 </t>
  </si>
  <si>
    <t xml:space="preserve">000 0705 9990099990 240 </t>
  </si>
  <si>
    <t xml:space="preserve">000 0705 9990099990 244 </t>
  </si>
  <si>
    <t>КУЛЬТУРА, КИНЕМАТОГРАФИЯ</t>
  </si>
  <si>
    <t xml:space="preserve">000 0800 0510000190 000 </t>
  </si>
  <si>
    <t xml:space="preserve">000 0800 0510000190 200 </t>
  </si>
  <si>
    <t xml:space="preserve">000 0800 0510000190 240 </t>
  </si>
  <si>
    <t xml:space="preserve">000 0800 0510000190 244 </t>
  </si>
  <si>
    <t xml:space="preserve">000 0800 0510000190 800 </t>
  </si>
  <si>
    <t xml:space="preserve">000 0800 0510000190 850 </t>
  </si>
  <si>
    <t xml:space="preserve">000 0800 0510000190 851 </t>
  </si>
  <si>
    <t xml:space="preserve">000 0800 0510000190 853 </t>
  </si>
  <si>
    <t xml:space="preserve">000 0800 0530000110 000 </t>
  </si>
  <si>
    <t xml:space="preserve">000 0800 0530000110 100 </t>
  </si>
  <si>
    <t>Расходы на выплаты персоналу казенных учреждений</t>
  </si>
  <si>
    <t xml:space="preserve">000 0800 0530000110 110 </t>
  </si>
  <si>
    <t>Фонд оплаты труда учреждений</t>
  </si>
  <si>
    <t xml:space="preserve">000 0800 0530000110 111 </t>
  </si>
  <si>
    <t>Иные выплаты персоналу учреждений, за исключением фонда оплаты труда</t>
  </si>
  <si>
    <t xml:space="preserve">000 0800 0530000110 112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</si>
  <si>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</si>
  <si>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000 0800 0530000110 119 </t>
  </si>
  <si>
    <t>Культура</t>
  </si>
  <si>
    <t xml:space="preserve">000 0801 0510000190 000 </t>
  </si>
  <si>
    <t xml:space="preserve">000 0801 0510000190 200 </t>
  </si>
  <si>
    <t xml:space="preserve">000 0801 0510000190 240 </t>
  </si>
  <si>
    <t xml:space="preserve">000 0801 0510000190 244 </t>
  </si>
  <si>
    <t xml:space="preserve">000 0801 0510000190 800 </t>
  </si>
  <si>
    <t xml:space="preserve">000 0801 0510000190 850 </t>
  </si>
  <si>
    <t xml:space="preserve">000 0801 0510000190 851 </t>
  </si>
  <si>
    <t xml:space="preserve">000 0801 0510000190 853 </t>
  </si>
  <si>
    <t xml:space="preserve">000 0801 0530000110 000 </t>
  </si>
  <si>
    <t xml:space="preserve">000 0801 0530000110 100 </t>
  </si>
  <si>
    <t xml:space="preserve">000 0801 0530000110 110 </t>
  </si>
  <si>
    <t xml:space="preserve">000 0801 0530000110 111 </t>
  </si>
  <si>
    <t xml:space="preserve">000 0801 0530000110 112 </t>
  </si>
  <si>
    <t xml:space="preserve">000 0801 0530000110 119 </t>
  </si>
  <si>
    <t>СОЦИАЛЬНАЯ ПОЛИТИКА</t>
  </si>
  <si>
    <t xml:space="preserve">000 1000 9990020050 000 </t>
  </si>
  <si>
    <t>Социальное обеспечение и иные выплаты населению</t>
  </si>
  <si>
    <t xml:space="preserve">000 1000 9990020050 300 </t>
  </si>
  <si>
    <t>Публичные нормативные социальные выплаты гражданам</t>
  </si>
  <si>
    <t xml:space="preserve">000 1000 9990020050 310 </t>
  </si>
  <si>
    <t>Иные пенсии, социальные доплаты к пенсиям</t>
  </si>
  <si>
    <t xml:space="preserve">000 1000 9990020050 312 </t>
  </si>
  <si>
    <t>Пенсионное обеспечение</t>
  </si>
  <si>
    <t xml:space="preserve">000 1001 9990020050 000 </t>
  </si>
  <si>
    <t xml:space="preserve">000 1001 9990020050 300 </t>
  </si>
  <si>
    <t xml:space="preserve">000 1001 9990020050 310 </t>
  </si>
  <si>
    <t xml:space="preserve">000 1001 9990020050 312 </t>
  </si>
  <si>
    <t>ФИЗИЧЕСКАЯ КУЛЬТУРА И СПОРТ</t>
  </si>
  <si>
    <t xml:space="preserve">000 1100 0620085030 000 </t>
  </si>
  <si>
    <t xml:space="preserve">000 1100 0620085030 500 </t>
  </si>
  <si>
    <t xml:space="preserve">000 1100 0620085030 540 </t>
  </si>
  <si>
    <t>Массовый спорт</t>
  </si>
  <si>
    <t xml:space="preserve">000 1102 0620085030 000 </t>
  </si>
  <si>
    <t xml:space="preserve">000 1102 0620085030 500 </t>
  </si>
  <si>
    <t xml:space="preserve">000 1102 0620085030 540 </t>
  </si>
  <si>
    <t>СРЕДСТВА МАССОВОЙ ИНФОРМАЦИИ</t>
  </si>
  <si>
    <t xml:space="preserve">000 1200 8910000190 000 </t>
  </si>
  <si>
    <t xml:space="preserve">000 1200 8910000190 200 </t>
  </si>
  <si>
    <t xml:space="preserve">000 1200 8910000190 240 </t>
  </si>
  <si>
    <t xml:space="preserve">000 1200 8910000190 244 </t>
  </si>
  <si>
    <t>Другие вопросы в области средств массовой информации</t>
  </si>
  <si>
    <t xml:space="preserve">000 1204 8910000190 000 </t>
  </si>
  <si>
    <t xml:space="preserve">000 1204 8910000190 200 </t>
  </si>
  <si>
    <t xml:space="preserve">000 1204 8910000190 240 </t>
  </si>
  <si>
    <t xml:space="preserve">000 1204 8910000190 244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</si>
  <si>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</si>
  <si>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</si>
  <si>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</si>
  <si>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</si>
  <si>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</si>
  <si>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</si>
  <si>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</si>
  <si>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</si>
  <si>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</si>
  <si>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</si>
  <si>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</si>
  <si>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</si>
  <si>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</si>
  <si>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</si>
  <si>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</si>
  <si>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</si>
  <si>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</si>
  <si>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</si>
  <si>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</si>
  <si>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</si>
  <si>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</si>
  <si>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</si>
  <si>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</si>
  <si>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</si>
  <si>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</si>
  <si>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</si>
  <si>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</si>
  <si>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</si>
  <si>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</si>
  <si>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</si>
  <si>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</si>
  <si>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</si>
  <si>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</si>
  <si>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</si>
  <si>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</si>
  <si>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</si>
  <si>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</si>
  <si>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</si>
  <si>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</si>
  <si>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</si>
  <si>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</si>
  <si>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</si>
  <si>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</si>
  <si>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</si>
  <si>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</si>
  <si>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</si>
  <si>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</si>
  <si>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</si>
  <si>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</si>
  <si>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</si>
  <si>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058025-07</t>
  </si>
  <si>
    <t>Доходы/PERIOD</t>
  </si>
  <si>
    <t>"01" декабря  2020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</si>
</sst>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0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/>
    <xf numFmtId="0" fontId="6" fillId="0" borderId="0" xfId="0" applyFont="1" applyBorder="1" applyAlignment="1" applyProtection="1">
      <alignment horizontal="right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49" fontId="6" fillId="0" borderId="0" xfId="0" applyNumberFormat="1" applyFont="1" applyBorder="1" applyAlignment="1" applyProtection="1">
      <alignment horizontal="right"/>
    </xf>
    <xf numFmtId="49" fontId="6" fillId="0" borderId="2" xfId="0" applyNumberFormat="1" applyFont="1" applyBorder="1" applyAlignment="1" applyProtection="1">
      <alignment horizontal="centerContinuous"/>
    </xf>
    <xf numFmtId="164" fontId="6" fillId="0" borderId="3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/>
    <xf numFmtId="49" fontId="6" fillId="0" borderId="4" xfId="0" applyNumberFormat="1" applyFont="1" applyBorder="1" applyAlignment="1" applyProtection="1">
      <alignment horizontal="center"/>
    </xf>
    <xf numFmtId="49" fontId="6" fillId="0" borderId="3" xfId="0" applyNumberFormat="1" applyFont="1" applyBorder="1" applyAlignment="1" applyProtection="1">
      <alignment horizontal="center"/>
    </xf>
    <xf numFmtId="49" fontId="6" fillId="0" borderId="4" xfId="0" applyNumberFormat="1" applyFont="1" applyBorder="1" applyAlignment="1" applyProtection="1">
      <alignment horizontal="centerContinuous"/>
    </xf>
    <xf numFmtId="49" fontId="6" fillId="0" borderId="0" xfId="0" applyNumberFormat="1" applyFont="1" applyBorder="1" applyAlignment="1" applyProtection="1">
      <alignment horizontal="left"/>
    </xf>
    <xf numFmtId="49" fontId="6" fillId="0" borderId="7" xfId="0" applyNumberFormat="1" applyFont="1" applyBorder="1" applyAlignment="1" applyProtection="1">
      <alignment horizontal="centerContinuous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6" fillId="0" borderId="17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</xf>
    <xf numFmtId="49" fontId="6" fillId="0" borderId="20" xfId="0" applyNumberFormat="1" applyFont="1" applyBorder="1" applyAlignment="1" applyProtection="1">
      <alignment horizontal="center" vertical="center"/>
    </xf>
    <xf numFmtId="49" fontId="6" fillId="0" borderId="21" xfId="0" applyNumberFormat="1" applyFont="1" applyBorder="1" applyAlignment="1" applyProtection="1">
      <alignment horizontal="left" wrapText="1"/>
    </xf>
    <xf numFmtId="49" fontId="6" fillId="0" borderId="22" xfId="0" applyNumberFormat="1" applyFont="1" applyBorder="1" applyAlignment="1" applyProtection="1">
      <alignment horizontal="center" wrapText="1"/>
    </xf>
    <xf numFmtId="49" fontId="6" fillId="0" borderId="23" xfId="0" applyNumberFormat="1" applyFont="1" applyBorder="1" applyAlignment="1" applyProtection="1">
      <alignment horizontal="center"/>
    </xf>
    <xf numFmtId="4" fontId="6" fillId="0" borderId="24" xfId="0" applyNumberFormat="1" applyFont="1" applyBorder="1" applyAlignment="1" applyProtection="1">
      <alignment horizontal="right"/>
    </xf>
    <xf numFmtId="4" fontId="6" fillId="0" borderId="25" xfId="0" applyNumberFormat="1" applyFont="1" applyBorder="1" applyAlignment="1" applyProtection="1">
      <alignment horizontal="right"/>
    </xf>
    <xf numFmtId="49" fontId="6" fillId="0" borderId="26" xfId="0" applyNumberFormat="1" applyFont="1" applyBorder="1" applyAlignment="1" applyProtection="1">
      <alignment horizontal="left" wrapText="1"/>
    </xf>
    <xf numFmtId="49" fontId="6" fillId="0" borderId="27" xfId="0" applyNumberFormat="1" applyFont="1" applyBorder="1" applyAlignment="1" applyProtection="1">
      <alignment horizontal="center" wrapText="1"/>
    </xf>
    <xf numFmtId="49" fontId="6" fillId="0" borderId="28" xfId="0" applyNumberFormat="1" applyFont="1" applyBorder="1" applyAlignment="1" applyProtection="1">
      <alignment horizontal="center"/>
    </xf>
    <xf numFmtId="4" fontId="6" fillId="0" borderId="29" xfId="0" applyNumberFormat="1" applyFont="1" applyBorder="1" applyAlignment="1" applyProtection="1">
      <alignment horizontal="right"/>
    </xf>
    <xf numFmtId="4" fontId="6" fillId="0" borderId="30" xfId="0" applyNumberFormat="1" applyFont="1" applyBorder="1" applyAlignment="1" applyProtection="1">
      <alignment horizontal="right"/>
    </xf>
    <xf numFmtId="49" fontId="6" fillId="0" borderId="31" xfId="0" applyNumberFormat="1" applyFont="1" applyBorder="1" applyAlignment="1" applyProtection="1">
      <alignment horizontal="left" wrapText="1"/>
    </xf>
    <xf numFmtId="49" fontId="6" fillId="0" borderId="14" xfId="0" applyNumberFormat="1" applyFont="1" applyBorder="1" applyAlignment="1" applyProtection="1">
      <alignment horizontal="center" wrapText="1"/>
    </xf>
    <xf numFmtId="49" fontId="6" fillId="0" borderId="32" xfId="0" applyNumberFormat="1" applyFont="1" applyBorder="1" applyAlignment="1" applyProtection="1">
      <alignment horizontal="center"/>
    </xf>
    <xf numFmtId="4" fontId="6" fillId="0" borderId="15" xfId="0" applyNumberFormat="1" applyFont="1" applyBorder="1" applyAlignment="1" applyProtection="1">
      <alignment horizontal="right"/>
    </xf>
    <xf numFmtId="4" fontId="6" fillId="0" borderId="16" xfId="0" applyNumberFormat="1" applyFont="1" applyBorder="1" applyAlignment="1" applyProtection="1">
      <alignment horizontal="right"/>
    </xf>
    <xf numFmtId="165" fontId="6" fillId="0" borderId="31" xfId="0" applyNumberFormat="1" applyFont="1" applyBorder="1" applyAlignment="1" applyProtection="1">
      <alignment horizontal="left" wrapText="1"/>
    </xf>
    <xf numFmtId="0" fontId="6" fillId="0" borderId="33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horizontal="center"/>
    </xf>
    <xf numFmtId="49" fontId="6" fillId="0" borderId="34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9" fontId="6" fillId="0" borderId="5" xfId="0" applyNumberFormat="1" applyFont="1" applyBorder="1" applyAlignment="1" applyProtection="1">
      <alignment horizontal="left" wrapText="1"/>
    </xf>
    <xf numFmtId="49" fontId="6" fillId="0" borderId="5" xfId="0" applyNumberFormat="1" applyFont="1" applyBorder="1" applyAlignment="1" applyProtection="1">
      <alignment wrapText="1"/>
    </xf>
    <xf numFmtId="49" fontId="6" fillId="0" borderId="6" xfId="0" applyNumberFormat="1" applyFont="1" applyBorder="1" applyAlignment="1" applyProtection="1">
      <alignment horizontal="left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5" xfId="0" applyFont="1" applyBorder="1" applyAlignment="1" applyProtection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</xf>
    <xf numFmtId="49" fontId="6" fillId="0" borderId="12" xfId="0" applyNumberFormat="1" applyFont="1" applyBorder="1" applyAlignment="1" applyProtection="1">
      <alignment horizontal="center" vertical="center" wrapText="1"/>
    </xf>
    <xf numFmtId="49" fontId="6" fillId="0" borderId="15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</xf>
    <xf numFmtId="49" fontId="6" fillId="0" borderId="13" xfId="0" applyNumberFormat="1" applyFont="1" applyBorder="1" applyAlignment="1" applyProtection="1">
      <alignment horizontal="center" vertical="center" wrapText="1"/>
    </xf>
    <xf numFmtId="49" fontId="6" fillId="0" borderId="1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4" fontId="8" fillId="0" borderId="24" xfId="0" applyNumberFormat="1" applyFont="1" applyBorder="1" applyAlignment="1" applyProtection="1">
      <alignment horizontal="right"/>
    </xf>
    <xf numFmtId="4" fontId="9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524500"/>
          <a:ext cx="5353050" cy="32385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95250</xdr:rowOff>
    </xdr:from>
    <xdr:to>
      <xdr:col>2</xdr:col>
      <xdr:colOff>2162175</xdr:colOff>
      <xdr:row>33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9436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activeCell="C24" sqref="C24"/>
    </sheetView>
  </sheetViews>
  <sheetFormatPr defaultRowHeight="12.75" customHeight="1" x14ac:dyDescent="0.2"/>
  <cols>
    <col min="1" max="1" width="43.7109375" style="69" customWidth="1"/>
    <col min="2" max="2" width="6.140625" style="69" customWidth="1"/>
    <col min="3" max="3" width="40.7109375" style="69" customWidth="1"/>
    <col min="4" max="4" width="21" style="69" customWidth="1"/>
    <col min="5" max="6" width="18.7109375" style="69" customWidth="1"/>
    <col min="7" max="16384" width="9.140625" style="69"/>
  </cols>
  <sheetData>
    <row r="1" spans="1:6" ht="15.75" x14ac:dyDescent="0.25">
      <c r="A1" s="109"/>
      <c r="B1" s="109"/>
      <c r="C1" s="109"/>
      <c r="D1" s="109"/>
      <c r="E1" s="68"/>
      <c r="F1" s="68"/>
    </row>
    <row r="2" spans="1:6" ht="16.899999999999999" customHeight="1" x14ac:dyDescent="0.25">
      <c r="A2" s="109" t="s">
        <v>0</v>
      </c>
      <c r="B2" s="109"/>
      <c r="C2" s="109"/>
      <c r="D2" s="109"/>
      <c r="E2" s="70"/>
      <c r="F2" s="71" t="s">
        <v>1</v>
      </c>
    </row>
    <row r="3" spans="1:6" ht="15" x14ac:dyDescent="0.2">
      <c r="A3" s="72"/>
      <c r="B3" s="72"/>
      <c r="C3" s="72"/>
      <c r="D3" s="72"/>
      <c r="E3" s="73" t="s">
        <v>2</v>
      </c>
      <c r="F3" s="74" t="s">
        <v>3</v>
      </c>
    </row>
    <row r="4" spans="1:6" ht="15" x14ac:dyDescent="0.2">
      <c r="A4" s="110" t="s">
        <v>5</v>
      </c>
      <c r="B4" s="110"/>
      <c r="C4" s="110"/>
      <c r="D4" s="110"/>
      <c r="E4" s="70" t="s">
        <v>4</v>
      </c>
      <c r="F4" s="75" t="s">
        <v>6</v>
      </c>
    </row>
    <row r="5" spans="1:6" ht="15" x14ac:dyDescent="0.2">
      <c r="A5" s="76"/>
      <c r="B5" s="76"/>
      <c r="C5" s="76"/>
      <c r="D5" s="76"/>
      <c r="E5" s="70" t="s">
        <v>7</v>
      </c>
      <c r="F5" s="77" t="s">
        <v>18</v>
      </c>
    </row>
    <row r="6" spans="1:6" ht="15" x14ac:dyDescent="0.2">
      <c r="A6" s="72" t="s">
        <v>8</v>
      </c>
      <c r="B6" s="111" t="s">
        <v>14</v>
      </c>
      <c r="C6" s="112"/>
      <c r="D6" s="112"/>
      <c r="E6" s="70" t="s">
        <v>9</v>
      </c>
      <c r="F6" s="77" t="s">
        <v>19</v>
      </c>
    </row>
    <row r="7" spans="1:6" ht="15" x14ac:dyDescent="0.2">
      <c r="A7" s="72" t="s">
        <v>10</v>
      </c>
      <c r="B7" s="113" t="s">
        <v>15</v>
      </c>
      <c r="C7" s="113"/>
      <c r="D7" s="113"/>
      <c r="E7" s="70" t="s">
        <v>11</v>
      </c>
      <c r="F7" s="78" t="s">
        <v>20</v>
      </c>
    </row>
    <row r="8" spans="1:6" ht="15" x14ac:dyDescent="0.2">
      <c r="A8" s="72" t="s">
        <v>16</v>
      </c>
      <c r="B8" s="72"/>
      <c r="C8" s="72"/>
      <c r="D8" s="76"/>
      <c r="E8" s="70"/>
      <c r="F8" s="79"/>
    </row>
    <row r="9" spans="1:6" ht="15" x14ac:dyDescent="0.2">
      <c r="A9" s="72" t="s">
        <v>17</v>
      </c>
      <c r="B9" s="72"/>
      <c r="C9" s="80"/>
      <c r="D9" s="76"/>
      <c r="E9" s="70" t="s">
        <v>12</v>
      </c>
      <c r="F9" s="81" t="s">
        <v>13</v>
      </c>
    </row>
    <row r="10" spans="1:6" ht="20.25" customHeight="1" x14ac:dyDescent="0.25">
      <c r="A10" s="109" t="s">
        <v>21</v>
      </c>
      <c r="B10" s="109"/>
      <c r="C10" s="109"/>
      <c r="D10" s="109"/>
      <c r="E10" s="82"/>
      <c r="F10" s="83"/>
    </row>
    <row r="11" spans="1:6" ht="4.1500000000000004" customHeight="1" x14ac:dyDescent="0.2">
      <c r="A11" s="120" t="s">
        <v>22</v>
      </c>
      <c r="B11" s="114" t="s">
        <v>23</v>
      </c>
      <c r="C11" s="114" t="s">
        <v>24</v>
      </c>
      <c r="D11" s="117" t="s">
        <v>25</v>
      </c>
      <c r="E11" s="117" t="s">
        <v>26</v>
      </c>
      <c r="F11" s="123" t="s">
        <v>27</v>
      </c>
    </row>
    <row r="12" spans="1:6" ht="3.6" customHeight="1" x14ac:dyDescent="0.2">
      <c r="A12" s="121"/>
      <c r="B12" s="115"/>
      <c r="C12" s="115"/>
      <c r="D12" s="118"/>
      <c r="E12" s="118"/>
      <c r="F12" s="124"/>
    </row>
    <row r="13" spans="1:6" ht="3" customHeight="1" x14ac:dyDescent="0.2">
      <c r="A13" s="121"/>
      <c r="B13" s="115"/>
      <c r="C13" s="115"/>
      <c r="D13" s="118"/>
      <c r="E13" s="118"/>
      <c r="F13" s="124"/>
    </row>
    <row r="14" spans="1:6" ht="3" customHeight="1" x14ac:dyDescent="0.2">
      <c r="A14" s="121"/>
      <c r="B14" s="115"/>
      <c r="C14" s="115"/>
      <c r="D14" s="118"/>
      <c r="E14" s="118"/>
      <c r="F14" s="124"/>
    </row>
    <row r="15" spans="1:6" ht="3" customHeight="1" x14ac:dyDescent="0.2">
      <c r="A15" s="121"/>
      <c r="B15" s="115"/>
      <c r="C15" s="115"/>
      <c r="D15" s="118"/>
      <c r="E15" s="118"/>
      <c r="F15" s="124"/>
    </row>
    <row r="16" spans="1:6" ht="3" customHeight="1" x14ac:dyDescent="0.2">
      <c r="A16" s="121"/>
      <c r="B16" s="115"/>
      <c r="C16" s="115"/>
      <c r="D16" s="118"/>
      <c r="E16" s="118"/>
      <c r="F16" s="124"/>
    </row>
    <row r="17" spans="1:6" ht="23.45" customHeight="1" x14ac:dyDescent="0.2">
      <c r="A17" s="122"/>
      <c r="B17" s="116"/>
      <c r="C17" s="116"/>
      <c r="D17" s="119"/>
      <c r="E17" s="119"/>
      <c r="F17" s="125"/>
    </row>
    <row r="18" spans="1:6" ht="12.6" customHeight="1" x14ac:dyDescent="0.2">
      <c r="A18" s="84">
        <v>1</v>
      </c>
      <c r="B18" s="85">
        <v>2</v>
      </c>
      <c r="C18" s="86">
        <v>3</v>
      </c>
      <c r="D18" s="87" t="s">
        <v>28</v>
      </c>
      <c r="E18" s="88" t="s">
        <v>29</v>
      </c>
      <c r="F18" s="89" t="s">
        <v>30</v>
      </c>
    </row>
    <row r="19" spans="1:6" ht="15" x14ac:dyDescent="0.2">
      <c r="A19" s="90" t="s">
        <v>31</v>
      </c>
      <c r="B19" s="91" t="s">
        <v>32</v>
      </c>
      <c r="C19" s="92" t="s">
        <v>33</v>
      </c>
      <c r="D19" s="93">
        <v>114638600</v>
      </c>
      <c r="E19" s="94">
        <v>88231198.650000006</v>
      </c>
      <c r="F19" s="93">
        <f>IF(OR(D19="-",IF(E19="-",0,E19)&gt;=IF(D19="-",0,D19)),"-",IF(D19="-",0,D19)-IF(E19="-",0,E19))</f>
        <v>26407401.349999994</v>
      </c>
    </row>
    <row r="20" spans="1:6" ht="15" x14ac:dyDescent="0.2">
      <c r="A20" s="95" t="s">
        <v>34</v>
      </c>
      <c r="B20" s="96"/>
      <c r="C20" s="97"/>
      <c r="D20" s="98"/>
      <c r="E20" s="98"/>
      <c r="F20" s="99"/>
    </row>
    <row r="21" spans="1:6" ht="30" x14ac:dyDescent="0.2">
      <c r="A21" s="100" t="s">
        <v>35</v>
      </c>
      <c r="B21" s="101" t="s">
        <v>32</v>
      </c>
      <c r="C21" s="102" t="s">
        <v>36</v>
      </c>
      <c r="D21" s="103">
        <v>62704900</v>
      </c>
      <c r="E21" s="103">
        <v>54485124.640000001</v>
      </c>
      <c r="F21" s="104">
        <f t="shared" ref="F21:F52" si="0">IF(OR(D21="-",IF(E21="-",0,E21)&gt;=IF(D21="-",0,D21)),"-",IF(D21="-",0,D21)-IF(E21="-",0,E21))</f>
        <v>8219775.3599999994</v>
      </c>
    </row>
    <row r="22" spans="1:6" ht="15" x14ac:dyDescent="0.2">
      <c r="A22" s="100" t="s">
        <v>37</v>
      </c>
      <c r="B22" s="101" t="s">
        <v>32</v>
      </c>
      <c r="C22" s="102" t="s">
        <v>38</v>
      </c>
      <c r="D22" s="103">
        <v>22469600</v>
      </c>
      <c r="E22" s="103">
        <v>19467350.32</v>
      </c>
      <c r="F22" s="104">
        <f t="shared" si="0"/>
        <v>3002249.6799999997</v>
      </c>
    </row>
    <row r="23" spans="1:6" ht="15" x14ac:dyDescent="0.2">
      <c r="A23" s="100" t="s">
        <v>39</v>
      </c>
      <c r="B23" s="101" t="s">
        <v>32</v>
      </c>
      <c r="C23" s="102" t="s">
        <v>40</v>
      </c>
      <c r="D23" s="103">
        <v>22469600</v>
      </c>
      <c r="E23" s="103">
        <v>19467350.32</v>
      </c>
      <c r="F23" s="104">
        <f t="shared" si="0"/>
        <v>3002249.6799999997</v>
      </c>
    </row>
    <row r="24" spans="1:6" ht="73.7" customHeight="1" x14ac:dyDescent="0.2">
      <c r="A24" s="105" t="s">
        <v>41</v>
      </c>
      <c r="B24" s="101" t="s">
        <v>32</v>
      </c>
      <c r="C24" s="102" t="s">
        <v>42</v>
      </c>
      <c r="D24" s="103">
        <v>22469600</v>
      </c>
      <c r="E24" s="103">
        <v>19170529.07</v>
      </c>
      <c r="F24" s="104">
        <f t="shared" si="0"/>
        <v>3299070.9299999997</v>
      </c>
    </row>
    <row r="25" spans="1:6" ht="110.65" customHeight="1" x14ac:dyDescent="0.2">
      <c r="A25" s="105" t="s">
        <v>43</v>
      </c>
      <c r="B25" s="101" t="s">
        <v>32</v>
      </c>
      <c r="C25" s="102" t="s">
        <v>44</v>
      </c>
      <c r="D25" s="103" t="s">
        <v>45</v>
      </c>
      <c r="E25" s="103">
        <v>19138785.530000001</v>
      </c>
      <c r="F25" s="104" t="str">
        <f t="shared" si="0"/>
        <v>-</v>
      </c>
    </row>
    <row r="26" spans="1:6" ht="86.1" customHeight="1" x14ac:dyDescent="0.2">
      <c r="A26" s="105" t="s">
        <v>46</v>
      </c>
      <c r="B26" s="101" t="s">
        <v>32</v>
      </c>
      <c r="C26" s="102" t="s">
        <v>47</v>
      </c>
      <c r="D26" s="103" t="s">
        <v>45</v>
      </c>
      <c r="E26" s="103">
        <v>19628.87</v>
      </c>
      <c r="F26" s="104" t="str">
        <f t="shared" si="0"/>
        <v>-</v>
      </c>
    </row>
    <row r="27" spans="1:6" ht="110.65" customHeight="1" x14ac:dyDescent="0.2">
      <c r="A27" s="105" t="s">
        <v>48</v>
      </c>
      <c r="B27" s="101" t="s">
        <v>32</v>
      </c>
      <c r="C27" s="102" t="s">
        <v>49</v>
      </c>
      <c r="D27" s="103" t="s">
        <v>45</v>
      </c>
      <c r="E27" s="103">
        <v>12114.67</v>
      </c>
      <c r="F27" s="104" t="str">
        <f t="shared" si="0"/>
        <v>-</v>
      </c>
    </row>
    <row r="28" spans="1:6" ht="110.65" customHeight="1" x14ac:dyDescent="0.2">
      <c r="A28" s="105" t="s">
        <v>50</v>
      </c>
      <c r="B28" s="101" t="s">
        <v>32</v>
      </c>
      <c r="C28" s="102" t="s">
        <v>51</v>
      </c>
      <c r="D28" s="103" t="s">
        <v>45</v>
      </c>
      <c r="E28" s="103">
        <v>203416.32000000001</v>
      </c>
      <c r="F28" s="104" t="str">
        <f t="shared" si="0"/>
        <v>-</v>
      </c>
    </row>
    <row r="29" spans="1:6" ht="147.6" customHeight="1" x14ac:dyDescent="0.2">
      <c r="A29" s="105" t="s">
        <v>52</v>
      </c>
      <c r="B29" s="101" t="s">
        <v>32</v>
      </c>
      <c r="C29" s="102" t="s">
        <v>53</v>
      </c>
      <c r="D29" s="103" t="s">
        <v>45</v>
      </c>
      <c r="E29" s="103">
        <v>203146.58</v>
      </c>
      <c r="F29" s="104" t="str">
        <f t="shared" si="0"/>
        <v>-</v>
      </c>
    </row>
    <row r="30" spans="1:6" ht="123" customHeight="1" x14ac:dyDescent="0.2">
      <c r="A30" s="105" t="s">
        <v>54</v>
      </c>
      <c r="B30" s="101" t="s">
        <v>32</v>
      </c>
      <c r="C30" s="102" t="s">
        <v>55</v>
      </c>
      <c r="D30" s="103" t="s">
        <v>45</v>
      </c>
      <c r="E30" s="103">
        <v>164.74</v>
      </c>
      <c r="F30" s="104" t="str">
        <f t="shared" si="0"/>
        <v>-</v>
      </c>
    </row>
    <row r="31" spans="1:6" ht="147.6" customHeight="1" x14ac:dyDescent="0.2">
      <c r="A31" s="105" t="s">
        <v>56</v>
      </c>
      <c r="B31" s="101" t="s">
        <v>32</v>
      </c>
      <c r="C31" s="102" t="s">
        <v>57</v>
      </c>
      <c r="D31" s="103" t="s">
        <v>45</v>
      </c>
      <c r="E31" s="103">
        <v>105</v>
      </c>
      <c r="F31" s="104" t="str">
        <f t="shared" si="0"/>
        <v>-</v>
      </c>
    </row>
    <row r="32" spans="1:6" ht="49.15" customHeight="1" x14ac:dyDescent="0.2">
      <c r="A32" s="100" t="s">
        <v>58</v>
      </c>
      <c r="B32" s="101" t="s">
        <v>32</v>
      </c>
      <c r="C32" s="102" t="s">
        <v>59</v>
      </c>
      <c r="D32" s="103" t="s">
        <v>45</v>
      </c>
      <c r="E32" s="103">
        <v>93404.93</v>
      </c>
      <c r="F32" s="104" t="str">
        <f t="shared" si="0"/>
        <v>-</v>
      </c>
    </row>
    <row r="33" spans="1:6" ht="73.7" customHeight="1" x14ac:dyDescent="0.2">
      <c r="A33" s="100" t="s">
        <v>60</v>
      </c>
      <c r="B33" s="101" t="s">
        <v>32</v>
      </c>
      <c r="C33" s="102" t="s">
        <v>61</v>
      </c>
      <c r="D33" s="103" t="s">
        <v>45</v>
      </c>
      <c r="E33" s="103">
        <v>91712.34</v>
      </c>
      <c r="F33" s="104" t="str">
        <f t="shared" si="0"/>
        <v>-</v>
      </c>
    </row>
    <row r="34" spans="1:6" ht="49.15" customHeight="1" x14ac:dyDescent="0.2">
      <c r="A34" s="100" t="s">
        <v>62</v>
      </c>
      <c r="B34" s="101" t="s">
        <v>32</v>
      </c>
      <c r="C34" s="102" t="s">
        <v>63</v>
      </c>
      <c r="D34" s="103" t="s">
        <v>45</v>
      </c>
      <c r="E34" s="103">
        <v>1207.79</v>
      </c>
      <c r="F34" s="104" t="str">
        <f t="shared" si="0"/>
        <v>-</v>
      </c>
    </row>
    <row r="35" spans="1:6" ht="86.1" customHeight="1" x14ac:dyDescent="0.2">
      <c r="A35" s="100" t="s">
        <v>64</v>
      </c>
      <c r="B35" s="101" t="s">
        <v>32</v>
      </c>
      <c r="C35" s="102" t="s">
        <v>65</v>
      </c>
      <c r="D35" s="103" t="s">
        <v>45</v>
      </c>
      <c r="E35" s="103">
        <v>484.8</v>
      </c>
      <c r="F35" s="104" t="str">
        <f t="shared" si="0"/>
        <v>-</v>
      </c>
    </row>
    <row r="36" spans="1:6" ht="15" x14ac:dyDescent="0.2">
      <c r="A36" s="100" t="s">
        <v>66</v>
      </c>
      <c r="B36" s="101" t="s">
        <v>32</v>
      </c>
      <c r="C36" s="102" t="s">
        <v>67</v>
      </c>
      <c r="D36" s="103">
        <v>2619900</v>
      </c>
      <c r="E36" s="103">
        <v>3535824.41</v>
      </c>
      <c r="F36" s="104" t="str">
        <f t="shared" si="0"/>
        <v>-</v>
      </c>
    </row>
    <row r="37" spans="1:6" ht="15" x14ac:dyDescent="0.2">
      <c r="A37" s="100" t="s">
        <v>68</v>
      </c>
      <c r="B37" s="101" t="s">
        <v>32</v>
      </c>
      <c r="C37" s="102" t="s">
        <v>69</v>
      </c>
      <c r="D37" s="103">
        <v>2619900</v>
      </c>
      <c r="E37" s="103">
        <v>3535824.41</v>
      </c>
      <c r="F37" s="104" t="str">
        <f t="shared" si="0"/>
        <v>-</v>
      </c>
    </row>
    <row r="38" spans="1:6" ht="15" x14ac:dyDescent="0.2">
      <c r="A38" s="100" t="s">
        <v>68</v>
      </c>
      <c r="B38" s="101" t="s">
        <v>32</v>
      </c>
      <c r="C38" s="102" t="s">
        <v>70</v>
      </c>
      <c r="D38" s="103">
        <v>2619900</v>
      </c>
      <c r="E38" s="103">
        <v>3535824.41</v>
      </c>
      <c r="F38" s="104" t="str">
        <f t="shared" si="0"/>
        <v>-</v>
      </c>
    </row>
    <row r="39" spans="1:6" ht="49.15" customHeight="1" x14ac:dyDescent="0.2">
      <c r="A39" s="100" t="s">
        <v>71</v>
      </c>
      <c r="B39" s="101" t="s">
        <v>32</v>
      </c>
      <c r="C39" s="102" t="s">
        <v>72</v>
      </c>
      <c r="D39" s="103" t="s">
        <v>45</v>
      </c>
      <c r="E39" s="103">
        <v>3543202.68</v>
      </c>
      <c r="F39" s="104" t="str">
        <f t="shared" si="0"/>
        <v>-</v>
      </c>
    </row>
    <row r="40" spans="1:6" ht="24.6" customHeight="1" x14ac:dyDescent="0.2">
      <c r="A40" s="100" t="s">
        <v>73</v>
      </c>
      <c r="B40" s="101" t="s">
        <v>32</v>
      </c>
      <c r="C40" s="102" t="s">
        <v>74</v>
      </c>
      <c r="D40" s="103" t="s">
        <v>45</v>
      </c>
      <c r="E40" s="103">
        <v>4194.95</v>
      </c>
      <c r="F40" s="104" t="str">
        <f t="shared" si="0"/>
        <v>-</v>
      </c>
    </row>
    <row r="41" spans="1:6" ht="49.15" customHeight="1" x14ac:dyDescent="0.2">
      <c r="A41" s="100" t="s">
        <v>75</v>
      </c>
      <c r="B41" s="101" t="s">
        <v>32</v>
      </c>
      <c r="C41" s="102" t="s">
        <v>76</v>
      </c>
      <c r="D41" s="103" t="s">
        <v>45</v>
      </c>
      <c r="E41" s="103">
        <v>-11573.22</v>
      </c>
      <c r="F41" s="104" t="str">
        <f t="shared" si="0"/>
        <v>-</v>
      </c>
    </row>
    <row r="42" spans="1:6" ht="15" x14ac:dyDescent="0.2">
      <c r="A42" s="100" t="s">
        <v>77</v>
      </c>
      <c r="B42" s="101" t="s">
        <v>32</v>
      </c>
      <c r="C42" s="102" t="s">
        <v>78</v>
      </c>
      <c r="D42" s="103">
        <v>37302900</v>
      </c>
      <c r="E42" s="103">
        <v>31364175.969999999</v>
      </c>
      <c r="F42" s="104">
        <f t="shared" si="0"/>
        <v>5938724.0300000012</v>
      </c>
    </row>
    <row r="43" spans="1:6" ht="15" x14ac:dyDescent="0.2">
      <c r="A43" s="100" t="s">
        <v>79</v>
      </c>
      <c r="B43" s="101" t="s">
        <v>32</v>
      </c>
      <c r="C43" s="102" t="s">
        <v>80</v>
      </c>
      <c r="D43" s="103">
        <v>3807000</v>
      </c>
      <c r="E43" s="103">
        <v>3416808.82</v>
      </c>
      <c r="F43" s="104">
        <f t="shared" si="0"/>
        <v>390191.18000000017</v>
      </c>
    </row>
    <row r="44" spans="1:6" ht="49.15" customHeight="1" x14ac:dyDescent="0.2">
      <c r="A44" s="100" t="s">
        <v>81</v>
      </c>
      <c r="B44" s="101" t="s">
        <v>32</v>
      </c>
      <c r="C44" s="102" t="s">
        <v>82</v>
      </c>
      <c r="D44" s="103">
        <v>3807000</v>
      </c>
      <c r="E44" s="103">
        <v>3416808.82</v>
      </c>
      <c r="F44" s="104">
        <f t="shared" si="0"/>
        <v>390191.18000000017</v>
      </c>
    </row>
    <row r="45" spans="1:6" ht="73.7" customHeight="1" x14ac:dyDescent="0.2">
      <c r="A45" s="100" t="s">
        <v>83</v>
      </c>
      <c r="B45" s="101" t="s">
        <v>32</v>
      </c>
      <c r="C45" s="102" t="s">
        <v>84</v>
      </c>
      <c r="D45" s="103" t="s">
        <v>45</v>
      </c>
      <c r="E45" s="103">
        <v>3400194.15</v>
      </c>
      <c r="F45" s="104" t="str">
        <f t="shared" si="0"/>
        <v>-</v>
      </c>
    </row>
    <row r="46" spans="1:6" ht="61.5" customHeight="1" x14ac:dyDescent="0.2">
      <c r="A46" s="100" t="s">
        <v>85</v>
      </c>
      <c r="B46" s="101" t="s">
        <v>32</v>
      </c>
      <c r="C46" s="102" t="s">
        <v>86</v>
      </c>
      <c r="D46" s="103" t="s">
        <v>45</v>
      </c>
      <c r="E46" s="103">
        <v>16614.669999999998</v>
      </c>
      <c r="F46" s="104" t="str">
        <f t="shared" si="0"/>
        <v>-</v>
      </c>
    </row>
    <row r="47" spans="1:6" ht="15" x14ac:dyDescent="0.2">
      <c r="A47" s="100" t="s">
        <v>87</v>
      </c>
      <c r="B47" s="101" t="s">
        <v>32</v>
      </c>
      <c r="C47" s="102" t="s">
        <v>88</v>
      </c>
      <c r="D47" s="103">
        <v>33495900</v>
      </c>
      <c r="E47" s="103">
        <v>27947367.149999999</v>
      </c>
      <c r="F47" s="104">
        <f t="shared" si="0"/>
        <v>5548532.8500000015</v>
      </c>
    </row>
    <row r="48" spans="1:6" ht="15" x14ac:dyDescent="0.2">
      <c r="A48" s="100" t="s">
        <v>89</v>
      </c>
      <c r="B48" s="101" t="s">
        <v>32</v>
      </c>
      <c r="C48" s="102" t="s">
        <v>90</v>
      </c>
      <c r="D48" s="103">
        <v>14476900</v>
      </c>
      <c r="E48" s="103">
        <v>12937036.189999999</v>
      </c>
      <c r="F48" s="104">
        <f t="shared" si="0"/>
        <v>1539863.8100000005</v>
      </c>
    </row>
    <row r="49" spans="1:6" ht="36.950000000000003" customHeight="1" x14ac:dyDescent="0.2">
      <c r="A49" s="100" t="s">
        <v>91</v>
      </c>
      <c r="B49" s="101" t="s">
        <v>32</v>
      </c>
      <c r="C49" s="102" t="s">
        <v>92</v>
      </c>
      <c r="D49" s="103">
        <v>14476900</v>
      </c>
      <c r="E49" s="103">
        <v>12937036.189999999</v>
      </c>
      <c r="F49" s="104">
        <f t="shared" si="0"/>
        <v>1539863.8100000005</v>
      </c>
    </row>
    <row r="50" spans="1:6" ht="15" x14ac:dyDescent="0.2">
      <c r="A50" s="100" t="s">
        <v>93</v>
      </c>
      <c r="B50" s="101" t="s">
        <v>32</v>
      </c>
      <c r="C50" s="102" t="s">
        <v>94</v>
      </c>
      <c r="D50" s="103">
        <v>19019000</v>
      </c>
      <c r="E50" s="103">
        <v>15010330.960000001</v>
      </c>
      <c r="F50" s="104">
        <f t="shared" si="0"/>
        <v>4008669.0399999991</v>
      </c>
    </row>
    <row r="51" spans="1:6" ht="36.950000000000003" customHeight="1" x14ac:dyDescent="0.2">
      <c r="A51" s="100" t="s">
        <v>95</v>
      </c>
      <c r="B51" s="101" t="s">
        <v>32</v>
      </c>
      <c r="C51" s="102" t="s">
        <v>96</v>
      </c>
      <c r="D51" s="103">
        <v>19019000</v>
      </c>
      <c r="E51" s="103">
        <v>15010330.960000001</v>
      </c>
      <c r="F51" s="104">
        <f t="shared" si="0"/>
        <v>4008669.0399999991</v>
      </c>
    </row>
    <row r="52" spans="1:6" ht="36.950000000000003" customHeight="1" x14ac:dyDescent="0.2">
      <c r="A52" s="100" t="s">
        <v>97</v>
      </c>
      <c r="B52" s="101" t="s">
        <v>32</v>
      </c>
      <c r="C52" s="102" t="s">
        <v>98</v>
      </c>
      <c r="D52" s="103">
        <v>2500</v>
      </c>
      <c r="E52" s="103">
        <v>94820.75</v>
      </c>
      <c r="F52" s="104" t="str">
        <f t="shared" si="0"/>
        <v>-</v>
      </c>
    </row>
    <row r="53" spans="1:6" ht="86.1" customHeight="1" x14ac:dyDescent="0.2">
      <c r="A53" s="105" t="s">
        <v>99</v>
      </c>
      <c r="B53" s="101" t="s">
        <v>32</v>
      </c>
      <c r="C53" s="102" t="s">
        <v>100</v>
      </c>
      <c r="D53" s="103" t="s">
        <v>45</v>
      </c>
      <c r="E53" s="103">
        <v>92320.75</v>
      </c>
      <c r="F53" s="104" t="str">
        <f t="shared" ref="F53:F84" si="1">IF(OR(D53="-",IF(E53="-",0,E53)&gt;=IF(D53="-",0,D53)),"-",IF(D53="-",0,D53)-IF(E53="-",0,E53))</f>
        <v>-</v>
      </c>
    </row>
    <row r="54" spans="1:6" ht="86.1" customHeight="1" x14ac:dyDescent="0.2">
      <c r="A54" s="105" t="s">
        <v>101</v>
      </c>
      <c r="B54" s="101" t="s">
        <v>32</v>
      </c>
      <c r="C54" s="102" t="s">
        <v>102</v>
      </c>
      <c r="D54" s="103" t="s">
        <v>45</v>
      </c>
      <c r="E54" s="103">
        <v>92320.75</v>
      </c>
      <c r="F54" s="104" t="str">
        <f t="shared" si="1"/>
        <v>-</v>
      </c>
    </row>
    <row r="55" spans="1:6" ht="73.7" customHeight="1" x14ac:dyDescent="0.2">
      <c r="A55" s="100" t="s">
        <v>103</v>
      </c>
      <c r="B55" s="101" t="s">
        <v>32</v>
      </c>
      <c r="C55" s="102" t="s">
        <v>104</v>
      </c>
      <c r="D55" s="103" t="s">
        <v>45</v>
      </c>
      <c r="E55" s="103">
        <v>92320.75</v>
      </c>
      <c r="F55" s="104" t="str">
        <f t="shared" si="1"/>
        <v>-</v>
      </c>
    </row>
    <row r="56" spans="1:6" ht="24.6" customHeight="1" x14ac:dyDescent="0.2">
      <c r="A56" s="100" t="s">
        <v>105</v>
      </c>
      <c r="B56" s="101" t="s">
        <v>32</v>
      </c>
      <c r="C56" s="102" t="s">
        <v>106</v>
      </c>
      <c r="D56" s="103">
        <v>2500</v>
      </c>
      <c r="E56" s="103">
        <v>2500</v>
      </c>
      <c r="F56" s="104" t="str">
        <f t="shared" si="1"/>
        <v>-</v>
      </c>
    </row>
    <row r="57" spans="1:6" ht="49.15" customHeight="1" x14ac:dyDescent="0.2">
      <c r="A57" s="100" t="s">
        <v>107</v>
      </c>
      <c r="B57" s="101" t="s">
        <v>32</v>
      </c>
      <c r="C57" s="102" t="s">
        <v>108</v>
      </c>
      <c r="D57" s="103">
        <v>2500</v>
      </c>
      <c r="E57" s="103">
        <v>2500</v>
      </c>
      <c r="F57" s="104" t="str">
        <f t="shared" si="1"/>
        <v>-</v>
      </c>
    </row>
    <row r="58" spans="1:6" ht="61.5" customHeight="1" x14ac:dyDescent="0.2">
      <c r="A58" s="100" t="s">
        <v>109</v>
      </c>
      <c r="B58" s="101" t="s">
        <v>32</v>
      </c>
      <c r="C58" s="102" t="s">
        <v>110</v>
      </c>
      <c r="D58" s="103">
        <v>2500</v>
      </c>
      <c r="E58" s="103">
        <v>2500</v>
      </c>
      <c r="F58" s="104" t="str">
        <f t="shared" si="1"/>
        <v>-</v>
      </c>
    </row>
    <row r="59" spans="1:6" ht="24.6" customHeight="1" x14ac:dyDescent="0.2">
      <c r="A59" s="100" t="s">
        <v>111</v>
      </c>
      <c r="B59" s="101" t="s">
        <v>32</v>
      </c>
      <c r="C59" s="102" t="s">
        <v>112</v>
      </c>
      <c r="D59" s="103">
        <v>210000</v>
      </c>
      <c r="E59" s="103">
        <v>7700</v>
      </c>
      <c r="F59" s="104">
        <f t="shared" si="1"/>
        <v>202300</v>
      </c>
    </row>
    <row r="60" spans="1:6" ht="30" x14ac:dyDescent="0.2">
      <c r="A60" s="100" t="s">
        <v>113</v>
      </c>
      <c r="B60" s="101" t="s">
        <v>32</v>
      </c>
      <c r="C60" s="102" t="s">
        <v>114</v>
      </c>
      <c r="D60" s="103">
        <v>210000</v>
      </c>
      <c r="E60" s="103">
        <v>7700</v>
      </c>
      <c r="F60" s="104">
        <f t="shared" si="1"/>
        <v>202300</v>
      </c>
    </row>
    <row r="61" spans="1:6" ht="24.6" customHeight="1" x14ac:dyDescent="0.2">
      <c r="A61" s="100" t="s">
        <v>115</v>
      </c>
      <c r="B61" s="101" t="s">
        <v>32</v>
      </c>
      <c r="C61" s="102" t="s">
        <v>116</v>
      </c>
      <c r="D61" s="103">
        <v>210000</v>
      </c>
      <c r="E61" s="103">
        <v>7700</v>
      </c>
      <c r="F61" s="104">
        <f t="shared" si="1"/>
        <v>202300</v>
      </c>
    </row>
    <row r="62" spans="1:6" ht="36.950000000000003" customHeight="1" x14ac:dyDescent="0.2">
      <c r="A62" s="100" t="s">
        <v>117</v>
      </c>
      <c r="B62" s="101" t="s">
        <v>32</v>
      </c>
      <c r="C62" s="102" t="s">
        <v>118</v>
      </c>
      <c r="D62" s="103">
        <v>210000</v>
      </c>
      <c r="E62" s="103">
        <v>7700</v>
      </c>
      <c r="F62" s="104">
        <f t="shared" si="1"/>
        <v>202300</v>
      </c>
    </row>
    <row r="63" spans="1:6" ht="30" x14ac:dyDescent="0.2">
      <c r="A63" s="100" t="s">
        <v>119</v>
      </c>
      <c r="B63" s="101" t="s">
        <v>32</v>
      </c>
      <c r="C63" s="102" t="s">
        <v>120</v>
      </c>
      <c r="D63" s="103">
        <v>100000</v>
      </c>
      <c r="E63" s="103">
        <v>15253.19</v>
      </c>
      <c r="F63" s="104">
        <f t="shared" si="1"/>
        <v>84746.81</v>
      </c>
    </row>
    <row r="64" spans="1:6" ht="36.950000000000003" customHeight="1" x14ac:dyDescent="0.2">
      <c r="A64" s="100" t="s">
        <v>121</v>
      </c>
      <c r="B64" s="101" t="s">
        <v>32</v>
      </c>
      <c r="C64" s="102" t="s">
        <v>122</v>
      </c>
      <c r="D64" s="103">
        <v>100000</v>
      </c>
      <c r="E64" s="103">
        <v>11300</v>
      </c>
      <c r="F64" s="104">
        <f t="shared" si="1"/>
        <v>88700</v>
      </c>
    </row>
    <row r="65" spans="1:6" ht="49.15" customHeight="1" x14ac:dyDescent="0.2">
      <c r="A65" s="100" t="s">
        <v>123</v>
      </c>
      <c r="B65" s="101" t="s">
        <v>32</v>
      </c>
      <c r="C65" s="102" t="s">
        <v>124</v>
      </c>
      <c r="D65" s="103">
        <v>100000</v>
      </c>
      <c r="E65" s="103">
        <v>11300</v>
      </c>
      <c r="F65" s="104">
        <f t="shared" si="1"/>
        <v>88700</v>
      </c>
    </row>
    <row r="66" spans="1:6" ht="49.15" customHeight="1" x14ac:dyDescent="0.2">
      <c r="A66" s="100" t="s">
        <v>123</v>
      </c>
      <c r="B66" s="101" t="s">
        <v>32</v>
      </c>
      <c r="C66" s="102" t="s">
        <v>125</v>
      </c>
      <c r="D66" s="103" t="s">
        <v>45</v>
      </c>
      <c r="E66" s="103">
        <v>11300</v>
      </c>
      <c r="F66" s="104" t="str">
        <f t="shared" si="1"/>
        <v>-</v>
      </c>
    </row>
    <row r="67" spans="1:6" ht="49.15" customHeight="1" x14ac:dyDescent="0.2">
      <c r="A67" s="100" t="s">
        <v>123</v>
      </c>
      <c r="B67" s="101" t="s">
        <v>32</v>
      </c>
      <c r="C67" s="102" t="s">
        <v>126</v>
      </c>
      <c r="D67" s="103">
        <v>100000</v>
      </c>
      <c r="E67" s="103" t="s">
        <v>45</v>
      </c>
      <c r="F67" s="104">
        <f t="shared" si="1"/>
        <v>100000</v>
      </c>
    </row>
    <row r="68" spans="1:6" ht="24.6" customHeight="1" x14ac:dyDescent="0.2">
      <c r="A68" s="100" t="s">
        <v>127</v>
      </c>
      <c r="B68" s="101" t="s">
        <v>32</v>
      </c>
      <c r="C68" s="102" t="s">
        <v>128</v>
      </c>
      <c r="D68" s="103" t="s">
        <v>45</v>
      </c>
      <c r="E68" s="103">
        <v>3953.19</v>
      </c>
      <c r="F68" s="104" t="str">
        <f t="shared" si="1"/>
        <v>-</v>
      </c>
    </row>
    <row r="69" spans="1:6" ht="73.7" customHeight="1" x14ac:dyDescent="0.2">
      <c r="A69" s="100" t="s">
        <v>129</v>
      </c>
      <c r="B69" s="101" t="s">
        <v>32</v>
      </c>
      <c r="C69" s="102" t="s">
        <v>130</v>
      </c>
      <c r="D69" s="103" t="s">
        <v>45</v>
      </c>
      <c r="E69" s="103">
        <v>3953.19</v>
      </c>
      <c r="F69" s="104" t="str">
        <f t="shared" si="1"/>
        <v>-</v>
      </c>
    </row>
    <row r="70" spans="1:6" ht="73.7" customHeight="1" x14ac:dyDescent="0.2">
      <c r="A70" s="100" t="s">
        <v>131</v>
      </c>
      <c r="B70" s="101" t="s">
        <v>32</v>
      </c>
      <c r="C70" s="102" t="s">
        <v>132</v>
      </c>
      <c r="D70" s="103" t="s">
        <v>45</v>
      </c>
      <c r="E70" s="103">
        <v>3953.19</v>
      </c>
      <c r="F70" s="104" t="str">
        <f t="shared" si="1"/>
        <v>-</v>
      </c>
    </row>
    <row r="71" spans="1:6" ht="73.7" customHeight="1" x14ac:dyDescent="0.2">
      <c r="A71" s="100" t="s">
        <v>131</v>
      </c>
      <c r="B71" s="101" t="s">
        <v>32</v>
      </c>
      <c r="C71" s="102" t="s">
        <v>133</v>
      </c>
      <c r="D71" s="103" t="s">
        <v>45</v>
      </c>
      <c r="E71" s="103">
        <v>3953.19</v>
      </c>
      <c r="F71" s="104" t="str">
        <f t="shared" si="1"/>
        <v>-</v>
      </c>
    </row>
    <row r="72" spans="1:6" ht="15" x14ac:dyDescent="0.2">
      <c r="A72" s="100" t="s">
        <v>134</v>
      </c>
      <c r="B72" s="101" t="s">
        <v>32</v>
      </c>
      <c r="C72" s="102" t="s">
        <v>135</v>
      </c>
      <c r="D72" s="103">
        <v>51933700</v>
      </c>
      <c r="E72" s="103">
        <v>33746074.009999998</v>
      </c>
      <c r="F72" s="104">
        <f t="shared" si="1"/>
        <v>18187625.990000002</v>
      </c>
    </row>
    <row r="73" spans="1:6" ht="36.950000000000003" customHeight="1" x14ac:dyDescent="0.2">
      <c r="A73" s="100" t="s">
        <v>136</v>
      </c>
      <c r="B73" s="101" t="s">
        <v>32</v>
      </c>
      <c r="C73" s="102" t="s">
        <v>137</v>
      </c>
      <c r="D73" s="103">
        <v>51783700</v>
      </c>
      <c r="E73" s="103">
        <v>33373074.010000002</v>
      </c>
      <c r="F73" s="104">
        <f t="shared" si="1"/>
        <v>18410625.989999998</v>
      </c>
    </row>
    <row r="74" spans="1:6" ht="24.6" customHeight="1" x14ac:dyDescent="0.2">
      <c r="A74" s="100" t="s">
        <v>138</v>
      </c>
      <c r="B74" s="101" t="s">
        <v>32</v>
      </c>
      <c r="C74" s="102" t="s">
        <v>139</v>
      </c>
      <c r="D74" s="103">
        <v>61300</v>
      </c>
      <c r="E74" s="103">
        <v>56200</v>
      </c>
      <c r="F74" s="104">
        <f t="shared" si="1"/>
        <v>5100</v>
      </c>
    </row>
    <row r="75" spans="1:6" ht="24.6" customHeight="1" x14ac:dyDescent="0.2">
      <c r="A75" s="100" t="s">
        <v>140</v>
      </c>
      <c r="B75" s="101" t="s">
        <v>32</v>
      </c>
      <c r="C75" s="102" t="s">
        <v>141</v>
      </c>
      <c r="D75" s="103">
        <v>61300</v>
      </c>
      <c r="E75" s="103">
        <v>56200</v>
      </c>
      <c r="F75" s="104">
        <f t="shared" si="1"/>
        <v>5100</v>
      </c>
    </row>
    <row r="76" spans="1:6" ht="36.950000000000003" customHeight="1" x14ac:dyDescent="0.2">
      <c r="A76" s="100" t="s">
        <v>142</v>
      </c>
      <c r="B76" s="101" t="s">
        <v>32</v>
      </c>
      <c r="C76" s="102" t="s">
        <v>143</v>
      </c>
      <c r="D76" s="103">
        <v>61300</v>
      </c>
      <c r="E76" s="103">
        <v>56200</v>
      </c>
      <c r="F76" s="104">
        <f t="shared" si="1"/>
        <v>5100</v>
      </c>
    </row>
    <row r="77" spans="1:6" ht="24.6" customHeight="1" x14ac:dyDescent="0.2">
      <c r="A77" s="100" t="s">
        <v>144</v>
      </c>
      <c r="B77" s="101" t="s">
        <v>32</v>
      </c>
      <c r="C77" s="102" t="s">
        <v>145</v>
      </c>
      <c r="D77" s="103">
        <v>924800</v>
      </c>
      <c r="E77" s="103">
        <v>496622.15</v>
      </c>
      <c r="F77" s="104">
        <f t="shared" si="1"/>
        <v>428177.85</v>
      </c>
    </row>
    <row r="78" spans="1:6" ht="36.950000000000003" customHeight="1" x14ac:dyDescent="0.2">
      <c r="A78" s="100" t="s">
        <v>146</v>
      </c>
      <c r="B78" s="101" t="s">
        <v>32</v>
      </c>
      <c r="C78" s="102" t="s">
        <v>147</v>
      </c>
      <c r="D78" s="103">
        <v>200</v>
      </c>
      <c r="E78" s="103">
        <v>200</v>
      </c>
      <c r="F78" s="104" t="str">
        <f t="shared" si="1"/>
        <v>-</v>
      </c>
    </row>
    <row r="79" spans="1:6" ht="36.950000000000003" customHeight="1" x14ac:dyDescent="0.2">
      <c r="A79" s="100" t="s">
        <v>148</v>
      </c>
      <c r="B79" s="101" t="s">
        <v>32</v>
      </c>
      <c r="C79" s="102" t="s">
        <v>149</v>
      </c>
      <c r="D79" s="103">
        <v>200</v>
      </c>
      <c r="E79" s="103">
        <v>200</v>
      </c>
      <c r="F79" s="104" t="str">
        <f t="shared" si="1"/>
        <v>-</v>
      </c>
    </row>
    <row r="80" spans="1:6" ht="36.950000000000003" customHeight="1" x14ac:dyDescent="0.2">
      <c r="A80" s="100" t="s">
        <v>150</v>
      </c>
      <c r="B80" s="101" t="s">
        <v>32</v>
      </c>
      <c r="C80" s="102" t="s">
        <v>151</v>
      </c>
      <c r="D80" s="103">
        <v>924600</v>
      </c>
      <c r="E80" s="103">
        <v>496422.15</v>
      </c>
      <c r="F80" s="104">
        <f t="shared" si="1"/>
        <v>428177.85</v>
      </c>
    </row>
    <row r="81" spans="1:6" ht="49.15" customHeight="1" x14ac:dyDescent="0.2">
      <c r="A81" s="100" t="s">
        <v>152</v>
      </c>
      <c r="B81" s="101" t="s">
        <v>32</v>
      </c>
      <c r="C81" s="102" t="s">
        <v>153</v>
      </c>
      <c r="D81" s="103">
        <v>924600</v>
      </c>
      <c r="E81" s="103">
        <v>496422.15</v>
      </c>
      <c r="F81" s="104">
        <f t="shared" si="1"/>
        <v>428177.85</v>
      </c>
    </row>
    <row r="82" spans="1:6" ht="15" x14ac:dyDescent="0.2">
      <c r="A82" s="100" t="s">
        <v>154</v>
      </c>
      <c r="B82" s="101" t="s">
        <v>32</v>
      </c>
      <c r="C82" s="102" t="s">
        <v>155</v>
      </c>
      <c r="D82" s="103">
        <v>50797600</v>
      </c>
      <c r="E82" s="103">
        <v>32820251.859999999</v>
      </c>
      <c r="F82" s="104">
        <f t="shared" si="1"/>
        <v>17977348.140000001</v>
      </c>
    </row>
    <row r="83" spans="1:6" ht="61.5" customHeight="1" x14ac:dyDescent="0.2">
      <c r="A83" s="100" t="s">
        <v>156</v>
      </c>
      <c r="B83" s="101" t="s">
        <v>32</v>
      </c>
      <c r="C83" s="102" t="s">
        <v>157</v>
      </c>
      <c r="D83" s="103">
        <v>11204500</v>
      </c>
      <c r="E83" s="103">
        <v>7835283.0499999998</v>
      </c>
      <c r="F83" s="104">
        <f t="shared" si="1"/>
        <v>3369216.95</v>
      </c>
    </row>
    <row r="84" spans="1:6" ht="73.7" customHeight="1" x14ac:dyDescent="0.2">
      <c r="A84" s="100" t="s">
        <v>158</v>
      </c>
      <c r="B84" s="101" t="s">
        <v>32</v>
      </c>
      <c r="C84" s="102" t="s">
        <v>159</v>
      </c>
      <c r="D84" s="103">
        <v>11204500</v>
      </c>
      <c r="E84" s="103">
        <v>7835283.0499999998</v>
      </c>
      <c r="F84" s="104">
        <f t="shared" si="1"/>
        <v>3369216.95</v>
      </c>
    </row>
    <row r="85" spans="1:6" ht="61.5" customHeight="1" x14ac:dyDescent="0.2">
      <c r="A85" s="100" t="s">
        <v>160</v>
      </c>
      <c r="B85" s="101" t="s">
        <v>32</v>
      </c>
      <c r="C85" s="102" t="s">
        <v>161</v>
      </c>
      <c r="D85" s="103">
        <v>8738800</v>
      </c>
      <c r="E85" s="103">
        <v>8163985.1299999999</v>
      </c>
      <c r="F85" s="104">
        <f t="shared" ref="F85:F93" si="2">IF(OR(D85="-",IF(E85="-",0,E85)&gt;=IF(D85="-",0,D85)),"-",IF(D85="-",0,D85)-IF(E85="-",0,E85))</f>
        <v>574814.87000000011</v>
      </c>
    </row>
    <row r="86" spans="1:6" ht="61.5" customHeight="1" x14ac:dyDescent="0.2">
      <c r="A86" s="100" t="s">
        <v>162</v>
      </c>
      <c r="B86" s="101" t="s">
        <v>32</v>
      </c>
      <c r="C86" s="102" t="s">
        <v>163</v>
      </c>
      <c r="D86" s="103">
        <v>8738800</v>
      </c>
      <c r="E86" s="103">
        <v>8163985.1299999999</v>
      </c>
      <c r="F86" s="104">
        <f t="shared" si="2"/>
        <v>574814.87000000011</v>
      </c>
    </row>
    <row r="87" spans="1:6" ht="24.6" customHeight="1" x14ac:dyDescent="0.2">
      <c r="A87" s="100" t="s">
        <v>164</v>
      </c>
      <c r="B87" s="101" t="s">
        <v>32</v>
      </c>
      <c r="C87" s="102" t="s">
        <v>165</v>
      </c>
      <c r="D87" s="103">
        <v>30854300</v>
      </c>
      <c r="E87" s="103">
        <v>16820983.68</v>
      </c>
      <c r="F87" s="104">
        <f t="shared" si="2"/>
        <v>14033316.32</v>
      </c>
    </row>
    <row r="88" spans="1:6" ht="24.6" customHeight="1" x14ac:dyDescent="0.2">
      <c r="A88" s="100" t="s">
        <v>166</v>
      </c>
      <c r="B88" s="101" t="s">
        <v>32</v>
      </c>
      <c r="C88" s="102" t="s">
        <v>167</v>
      </c>
      <c r="D88" s="103">
        <v>30854300</v>
      </c>
      <c r="E88" s="103">
        <v>16820983.68</v>
      </c>
      <c r="F88" s="104">
        <f t="shared" si="2"/>
        <v>14033316.32</v>
      </c>
    </row>
    <row r="89" spans="1:6" ht="30" x14ac:dyDescent="0.2">
      <c r="A89" s="100" t="s">
        <v>168</v>
      </c>
      <c r="B89" s="101" t="s">
        <v>32</v>
      </c>
      <c r="C89" s="102" t="s">
        <v>169</v>
      </c>
      <c r="D89" s="103">
        <v>150000</v>
      </c>
      <c r="E89" s="103">
        <v>373000</v>
      </c>
      <c r="F89" s="104" t="str">
        <f t="shared" si="2"/>
        <v>-</v>
      </c>
    </row>
    <row r="90" spans="1:6" ht="24.6" customHeight="1" x14ac:dyDescent="0.2">
      <c r="A90" s="100" t="s">
        <v>170</v>
      </c>
      <c r="B90" s="101" t="s">
        <v>32</v>
      </c>
      <c r="C90" s="102" t="s">
        <v>171</v>
      </c>
      <c r="D90" s="103">
        <v>150000</v>
      </c>
      <c r="E90" s="103">
        <v>373000</v>
      </c>
      <c r="F90" s="104" t="str">
        <f t="shared" si="2"/>
        <v>-</v>
      </c>
    </row>
    <row r="91" spans="1:6" ht="24.6" customHeight="1" x14ac:dyDescent="0.2">
      <c r="A91" s="100" t="s">
        <v>170</v>
      </c>
      <c r="B91" s="101" t="s">
        <v>32</v>
      </c>
      <c r="C91" s="102" t="s">
        <v>172</v>
      </c>
      <c r="D91" s="103">
        <v>150000</v>
      </c>
      <c r="E91" s="103">
        <v>373000</v>
      </c>
      <c r="F91" s="104" t="str">
        <f t="shared" si="2"/>
        <v>-</v>
      </c>
    </row>
    <row r="92" spans="1:6" ht="24.6" customHeight="1" x14ac:dyDescent="0.2">
      <c r="A92" s="100" t="s">
        <v>170</v>
      </c>
      <c r="B92" s="101" t="s">
        <v>32</v>
      </c>
      <c r="C92" s="102" t="s">
        <v>173</v>
      </c>
      <c r="D92" s="103" t="s">
        <v>45</v>
      </c>
      <c r="E92" s="103">
        <v>3000</v>
      </c>
      <c r="F92" s="104" t="str">
        <f t="shared" si="2"/>
        <v>-</v>
      </c>
    </row>
    <row r="93" spans="1:6" ht="24.6" customHeight="1" x14ac:dyDescent="0.2">
      <c r="A93" s="100" t="s">
        <v>170</v>
      </c>
      <c r="B93" s="101" t="s">
        <v>32</v>
      </c>
      <c r="C93" s="102" t="s">
        <v>174</v>
      </c>
      <c r="D93" s="103">
        <v>150000</v>
      </c>
      <c r="E93" s="103">
        <v>370000</v>
      </c>
      <c r="F93" s="104" t="str">
        <f t="shared" si="2"/>
        <v>-</v>
      </c>
    </row>
    <row r="94" spans="1:6" ht="12.75" customHeight="1" x14ac:dyDescent="0.2">
      <c r="A94" s="106"/>
      <c r="B94" s="107"/>
      <c r="C94" s="107"/>
      <c r="D94" s="108"/>
      <c r="E94" s="108"/>
      <c r="F94" s="108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83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30" t="s">
        <v>175</v>
      </c>
      <c r="B2" s="130"/>
      <c r="C2" s="130"/>
      <c r="D2" s="130"/>
      <c r="E2" s="1"/>
      <c r="F2" s="7" t="s">
        <v>176</v>
      </c>
    </row>
    <row r="3" spans="1:6" ht="13.5" customHeight="1" x14ac:dyDescent="0.2">
      <c r="A3" s="3"/>
      <c r="B3" s="3"/>
      <c r="C3" s="17"/>
      <c r="D3" s="5"/>
      <c r="E3" s="5"/>
      <c r="F3" s="5"/>
    </row>
    <row r="4" spans="1:6" ht="10.15" customHeight="1" x14ac:dyDescent="0.2">
      <c r="A4" s="131" t="s">
        <v>22</v>
      </c>
      <c r="B4" s="134" t="s">
        <v>23</v>
      </c>
      <c r="C4" s="128" t="s">
        <v>177</v>
      </c>
      <c r="D4" s="137" t="s">
        <v>25</v>
      </c>
      <c r="E4" s="140" t="s">
        <v>26</v>
      </c>
      <c r="F4" s="126" t="s">
        <v>27</v>
      </c>
    </row>
    <row r="5" spans="1:6" ht="5.45" customHeight="1" x14ac:dyDescent="0.2">
      <c r="A5" s="132"/>
      <c r="B5" s="135"/>
      <c r="C5" s="129"/>
      <c r="D5" s="138"/>
      <c r="E5" s="141"/>
      <c r="F5" s="127"/>
    </row>
    <row r="6" spans="1:6" ht="9.6" customHeight="1" x14ac:dyDescent="0.2">
      <c r="A6" s="132"/>
      <c r="B6" s="135"/>
      <c r="C6" s="129"/>
      <c r="D6" s="138"/>
      <c r="E6" s="141"/>
      <c r="F6" s="127"/>
    </row>
    <row r="7" spans="1:6" ht="6" customHeight="1" x14ac:dyDescent="0.2">
      <c r="A7" s="132"/>
      <c r="B7" s="135"/>
      <c r="C7" s="129"/>
      <c r="D7" s="138"/>
      <c r="E7" s="141"/>
      <c r="F7" s="127"/>
    </row>
    <row r="8" spans="1:6" ht="6.6" customHeight="1" x14ac:dyDescent="0.2">
      <c r="A8" s="132"/>
      <c r="B8" s="135"/>
      <c r="C8" s="129"/>
      <c r="D8" s="138"/>
      <c r="E8" s="141"/>
      <c r="F8" s="127"/>
    </row>
    <row r="9" spans="1:6" ht="10.9" customHeight="1" x14ac:dyDescent="0.2">
      <c r="A9" s="132"/>
      <c r="B9" s="135"/>
      <c r="C9" s="129"/>
      <c r="D9" s="138"/>
      <c r="E9" s="141"/>
      <c r="F9" s="127"/>
    </row>
    <row r="10" spans="1:6" ht="4.1500000000000004" hidden="1" customHeight="1" x14ac:dyDescent="0.2">
      <c r="A10" s="132"/>
      <c r="B10" s="135"/>
      <c r="C10" s="18"/>
      <c r="D10" s="138"/>
      <c r="E10" s="19"/>
      <c r="F10" s="20"/>
    </row>
    <row r="11" spans="1:6" ht="13.15" hidden="1" customHeight="1" x14ac:dyDescent="0.2">
      <c r="A11" s="133"/>
      <c r="B11" s="136"/>
      <c r="C11" s="21"/>
      <c r="D11" s="139"/>
      <c r="E11" s="22"/>
      <c r="F11" s="23"/>
    </row>
    <row r="12" spans="1:6" ht="13.5" customHeight="1" x14ac:dyDescent="0.2">
      <c r="A12" s="8">
        <v>1</v>
      </c>
      <c r="B12" s="9">
        <v>2</v>
      </c>
      <c r="C12" s="10">
        <v>3</v>
      </c>
      <c r="D12" s="11" t="s">
        <v>28</v>
      </c>
      <c r="E12" s="24" t="s">
        <v>29</v>
      </c>
      <c r="F12" s="12" t="s">
        <v>30</v>
      </c>
    </row>
    <row r="13" spans="1:6" x14ac:dyDescent="0.2">
      <c r="A13" s="25" t="s">
        <v>178</v>
      </c>
      <c r="B13" s="26" t="s">
        <v>179</v>
      </c>
      <c r="C13" s="27" t="s">
        <v>180</v>
      </c>
      <c r="D13" s="28">
        <v>114638600</v>
      </c>
      <c r="E13" s="29">
        <v>77000639.799999997</v>
      </c>
      <c r="F13" s="30">
        <f>IF(OR(D13="-",IF(E13="-",0,E13)&gt;=IF(D13="-",0,D13)),"-",IF(D13="-",0,D13)-IF(E13="-",0,E13))</f>
        <v>37637960.200000003</v>
      </c>
    </row>
    <row r="14" spans="1:6" x14ac:dyDescent="0.2">
      <c r="A14" s="31" t="s">
        <v>34</v>
      </c>
      <c r="B14" s="32"/>
      <c r="C14" s="33"/>
      <c r="D14" s="34"/>
      <c r="E14" s="35"/>
      <c r="F14" s="36"/>
    </row>
    <row r="15" spans="1:6" x14ac:dyDescent="0.2">
      <c r="A15" s="25" t="s">
        <v>181</v>
      </c>
      <c r="B15" s="26" t="s">
        <v>179</v>
      </c>
      <c r="C15" s="27" t="s">
        <v>182</v>
      </c>
      <c r="D15" s="28">
        <v>2400000</v>
      </c>
      <c r="E15" s="29" t="s">
        <v>45</v>
      </c>
      <c r="F15" s="30">
        <f t="shared" ref="F15:F78" si="0">IF(OR(D15="-",IF(E15="-",0,E15)&gt;=IF(D15="-",0,D15)),"-",IF(D15="-",0,D15)-IF(E15="-",0,E15))</f>
        <v>2400000</v>
      </c>
    </row>
    <row r="16" spans="1:6" ht="24.6" customHeight="1" x14ac:dyDescent="0.2">
      <c r="A16" s="13" t="s">
        <v>183</v>
      </c>
      <c r="B16" s="37" t="s">
        <v>179</v>
      </c>
      <c r="C16" s="15" t="s">
        <v>184</v>
      </c>
      <c r="D16" s="16">
        <v>2400000</v>
      </c>
      <c r="E16" s="38" t="s">
        <v>45</v>
      </c>
      <c r="F16" s="39">
        <f t="shared" si="0"/>
        <v>2400000</v>
      </c>
    </row>
    <row r="17" spans="1:6" ht="36.950000000000003" customHeight="1" x14ac:dyDescent="0.2">
      <c r="A17" s="13" t="s">
        <v>185</v>
      </c>
      <c r="B17" s="37" t="s">
        <v>179</v>
      </c>
      <c r="C17" s="15" t="s">
        <v>186</v>
      </c>
      <c r="D17" s="16">
        <v>2400000</v>
      </c>
      <c r="E17" s="38" t="s">
        <v>45</v>
      </c>
      <c r="F17" s="39">
        <f t="shared" si="0"/>
        <v>2400000</v>
      </c>
    </row>
    <row r="18" spans="1:6" ht="36.950000000000003" customHeight="1" x14ac:dyDescent="0.2">
      <c r="A18" s="13" t="s">
        <v>187</v>
      </c>
      <c r="B18" s="37" t="s">
        <v>179</v>
      </c>
      <c r="C18" s="15" t="s">
        <v>188</v>
      </c>
      <c r="D18" s="16">
        <v>2400000</v>
      </c>
      <c r="E18" s="38" t="s">
        <v>45</v>
      </c>
      <c r="F18" s="39">
        <f t="shared" si="0"/>
        <v>2400000</v>
      </c>
    </row>
    <row r="19" spans="1:6" x14ac:dyDescent="0.2">
      <c r="A19" s="25" t="s">
        <v>181</v>
      </c>
      <c r="B19" s="26" t="s">
        <v>179</v>
      </c>
      <c r="C19" s="27" t="s">
        <v>189</v>
      </c>
      <c r="D19" s="28">
        <v>10648000</v>
      </c>
      <c r="E19" s="29">
        <v>8232946.9400000004</v>
      </c>
      <c r="F19" s="30">
        <f t="shared" si="0"/>
        <v>2415053.0599999996</v>
      </c>
    </row>
    <row r="20" spans="1:6" ht="61.5" customHeight="1" x14ac:dyDescent="0.2">
      <c r="A20" s="13" t="s">
        <v>190</v>
      </c>
      <c r="B20" s="37" t="s">
        <v>179</v>
      </c>
      <c r="C20" s="15" t="s">
        <v>191</v>
      </c>
      <c r="D20" s="16">
        <v>10648000</v>
      </c>
      <c r="E20" s="38">
        <v>8232946.9400000004</v>
      </c>
      <c r="F20" s="39">
        <f t="shared" si="0"/>
        <v>2415053.0599999996</v>
      </c>
    </row>
    <row r="21" spans="1:6" ht="24.6" customHeight="1" x14ac:dyDescent="0.2">
      <c r="A21" s="13" t="s">
        <v>192</v>
      </c>
      <c r="B21" s="37" t="s">
        <v>179</v>
      </c>
      <c r="C21" s="15" t="s">
        <v>193</v>
      </c>
      <c r="D21" s="16">
        <v>10648000</v>
      </c>
      <c r="E21" s="38">
        <v>8232946.9400000004</v>
      </c>
      <c r="F21" s="39">
        <f t="shared" si="0"/>
        <v>2415053.0599999996</v>
      </c>
    </row>
    <row r="22" spans="1:6" ht="24.6" customHeight="1" x14ac:dyDescent="0.2">
      <c r="A22" s="13" t="s">
        <v>194</v>
      </c>
      <c r="B22" s="37" t="s">
        <v>179</v>
      </c>
      <c r="C22" s="15" t="s">
        <v>195</v>
      </c>
      <c r="D22" s="16">
        <v>7644000</v>
      </c>
      <c r="E22" s="38">
        <v>6078308</v>
      </c>
      <c r="F22" s="39">
        <f t="shared" si="0"/>
        <v>1565692</v>
      </c>
    </row>
    <row r="23" spans="1:6" ht="36.950000000000003" customHeight="1" x14ac:dyDescent="0.2">
      <c r="A23" s="13" t="s">
        <v>196</v>
      </c>
      <c r="B23" s="37" t="s">
        <v>179</v>
      </c>
      <c r="C23" s="15" t="s">
        <v>197</v>
      </c>
      <c r="D23" s="16">
        <v>534000</v>
      </c>
      <c r="E23" s="38">
        <v>399484.63</v>
      </c>
      <c r="F23" s="39">
        <f t="shared" si="0"/>
        <v>134515.37</v>
      </c>
    </row>
    <row r="24" spans="1:6" ht="49.15" customHeight="1" x14ac:dyDescent="0.2">
      <c r="A24" s="13" t="s">
        <v>198</v>
      </c>
      <c r="B24" s="37" t="s">
        <v>179</v>
      </c>
      <c r="C24" s="15" t="s">
        <v>199</v>
      </c>
      <c r="D24" s="16">
        <v>2470000</v>
      </c>
      <c r="E24" s="38">
        <v>1755154.31</v>
      </c>
      <c r="F24" s="39">
        <f t="shared" si="0"/>
        <v>714845.69</v>
      </c>
    </row>
    <row r="25" spans="1:6" x14ac:dyDescent="0.2">
      <c r="A25" s="25" t="s">
        <v>181</v>
      </c>
      <c r="B25" s="26" t="s">
        <v>179</v>
      </c>
      <c r="C25" s="27" t="s">
        <v>200</v>
      </c>
      <c r="D25" s="28">
        <v>2800000</v>
      </c>
      <c r="E25" s="29">
        <v>1306195.4099999999</v>
      </c>
      <c r="F25" s="30">
        <f t="shared" si="0"/>
        <v>1493804.59</v>
      </c>
    </row>
    <row r="26" spans="1:6" ht="24.6" customHeight="1" x14ac:dyDescent="0.2">
      <c r="A26" s="13" t="s">
        <v>183</v>
      </c>
      <c r="B26" s="37" t="s">
        <v>179</v>
      </c>
      <c r="C26" s="15" t="s">
        <v>201</v>
      </c>
      <c r="D26" s="16">
        <v>2800000</v>
      </c>
      <c r="E26" s="38">
        <v>1306195.4099999999</v>
      </c>
      <c r="F26" s="39">
        <f t="shared" si="0"/>
        <v>1493804.59</v>
      </c>
    </row>
    <row r="27" spans="1:6" ht="36.950000000000003" customHeight="1" x14ac:dyDescent="0.2">
      <c r="A27" s="13" t="s">
        <v>185</v>
      </c>
      <c r="B27" s="37" t="s">
        <v>179</v>
      </c>
      <c r="C27" s="15" t="s">
        <v>202</v>
      </c>
      <c r="D27" s="16">
        <v>2800000</v>
      </c>
      <c r="E27" s="38">
        <v>1306195.4099999999</v>
      </c>
      <c r="F27" s="39">
        <f t="shared" si="0"/>
        <v>1493804.59</v>
      </c>
    </row>
    <row r="28" spans="1:6" ht="36.950000000000003" customHeight="1" x14ac:dyDescent="0.2">
      <c r="A28" s="13" t="s">
        <v>187</v>
      </c>
      <c r="B28" s="37" t="s">
        <v>179</v>
      </c>
      <c r="C28" s="15" t="s">
        <v>203</v>
      </c>
      <c r="D28" s="16">
        <v>2800000</v>
      </c>
      <c r="E28" s="38">
        <v>1306195.4099999999</v>
      </c>
      <c r="F28" s="39">
        <f t="shared" si="0"/>
        <v>1493804.59</v>
      </c>
    </row>
    <row r="29" spans="1:6" x14ac:dyDescent="0.2">
      <c r="A29" s="25" t="s">
        <v>181</v>
      </c>
      <c r="B29" s="26" t="s">
        <v>179</v>
      </c>
      <c r="C29" s="27" t="s">
        <v>204</v>
      </c>
      <c r="D29" s="28">
        <v>280000</v>
      </c>
      <c r="E29" s="29">
        <v>174900</v>
      </c>
      <c r="F29" s="30">
        <f t="shared" si="0"/>
        <v>105100</v>
      </c>
    </row>
    <row r="30" spans="1:6" x14ac:dyDescent="0.2">
      <c r="A30" s="13" t="s">
        <v>205</v>
      </c>
      <c r="B30" s="37" t="s">
        <v>179</v>
      </c>
      <c r="C30" s="15" t="s">
        <v>206</v>
      </c>
      <c r="D30" s="16">
        <v>280000</v>
      </c>
      <c r="E30" s="38">
        <v>174900</v>
      </c>
      <c r="F30" s="39">
        <f t="shared" si="0"/>
        <v>105100</v>
      </c>
    </row>
    <row r="31" spans="1:6" x14ac:dyDescent="0.2">
      <c r="A31" s="13" t="s">
        <v>207</v>
      </c>
      <c r="B31" s="37" t="s">
        <v>179</v>
      </c>
      <c r="C31" s="15" t="s">
        <v>208</v>
      </c>
      <c r="D31" s="16">
        <v>280000</v>
      </c>
      <c r="E31" s="38">
        <v>174900</v>
      </c>
      <c r="F31" s="39">
        <f t="shared" si="0"/>
        <v>105100</v>
      </c>
    </row>
    <row r="32" spans="1:6" ht="24.6" customHeight="1" x14ac:dyDescent="0.2">
      <c r="A32" s="13" t="s">
        <v>209</v>
      </c>
      <c r="B32" s="37" t="s">
        <v>179</v>
      </c>
      <c r="C32" s="15" t="s">
        <v>210</v>
      </c>
      <c r="D32" s="16">
        <v>95000</v>
      </c>
      <c r="E32" s="38">
        <v>38220</v>
      </c>
      <c r="F32" s="39">
        <f t="shared" si="0"/>
        <v>56780</v>
      </c>
    </row>
    <row r="33" spans="1:6" x14ac:dyDescent="0.2">
      <c r="A33" s="13" t="s">
        <v>211</v>
      </c>
      <c r="B33" s="37" t="s">
        <v>179</v>
      </c>
      <c r="C33" s="15" t="s">
        <v>212</v>
      </c>
      <c r="D33" s="16">
        <v>100000</v>
      </c>
      <c r="E33" s="38">
        <v>56150</v>
      </c>
      <c r="F33" s="39">
        <f t="shared" si="0"/>
        <v>43850</v>
      </c>
    </row>
    <row r="34" spans="1:6" x14ac:dyDescent="0.2">
      <c r="A34" s="13" t="s">
        <v>213</v>
      </c>
      <c r="B34" s="37" t="s">
        <v>179</v>
      </c>
      <c r="C34" s="15" t="s">
        <v>214</v>
      </c>
      <c r="D34" s="16">
        <v>85000</v>
      </c>
      <c r="E34" s="38">
        <v>80530</v>
      </c>
      <c r="F34" s="39">
        <f t="shared" si="0"/>
        <v>4470</v>
      </c>
    </row>
    <row r="35" spans="1:6" x14ac:dyDescent="0.2">
      <c r="A35" s="25" t="s">
        <v>181</v>
      </c>
      <c r="B35" s="26" t="s">
        <v>179</v>
      </c>
      <c r="C35" s="27" t="s">
        <v>215</v>
      </c>
      <c r="D35" s="28">
        <v>200</v>
      </c>
      <c r="E35" s="29">
        <v>200</v>
      </c>
      <c r="F35" s="30" t="str">
        <f t="shared" si="0"/>
        <v>-</v>
      </c>
    </row>
    <row r="36" spans="1:6" ht="24.6" customHeight="1" x14ac:dyDescent="0.2">
      <c r="A36" s="13" t="s">
        <v>183</v>
      </c>
      <c r="B36" s="37" t="s">
        <v>179</v>
      </c>
      <c r="C36" s="15" t="s">
        <v>216</v>
      </c>
      <c r="D36" s="16">
        <v>200</v>
      </c>
      <c r="E36" s="38">
        <v>200</v>
      </c>
      <c r="F36" s="39" t="str">
        <f t="shared" si="0"/>
        <v>-</v>
      </c>
    </row>
    <row r="37" spans="1:6" ht="36.950000000000003" customHeight="1" x14ac:dyDescent="0.2">
      <c r="A37" s="13" t="s">
        <v>185</v>
      </c>
      <c r="B37" s="37" t="s">
        <v>179</v>
      </c>
      <c r="C37" s="15" t="s">
        <v>217</v>
      </c>
      <c r="D37" s="16">
        <v>200</v>
      </c>
      <c r="E37" s="38">
        <v>200</v>
      </c>
      <c r="F37" s="39" t="str">
        <f t="shared" si="0"/>
        <v>-</v>
      </c>
    </row>
    <row r="38" spans="1:6" ht="36.950000000000003" customHeight="1" x14ac:dyDescent="0.2">
      <c r="A38" s="13" t="s">
        <v>187</v>
      </c>
      <c r="B38" s="37" t="s">
        <v>179</v>
      </c>
      <c r="C38" s="15" t="s">
        <v>218</v>
      </c>
      <c r="D38" s="16">
        <v>200</v>
      </c>
      <c r="E38" s="38">
        <v>200</v>
      </c>
      <c r="F38" s="39" t="str">
        <f t="shared" si="0"/>
        <v>-</v>
      </c>
    </row>
    <row r="39" spans="1:6" x14ac:dyDescent="0.2">
      <c r="A39" s="25" t="s">
        <v>181</v>
      </c>
      <c r="B39" s="26" t="s">
        <v>179</v>
      </c>
      <c r="C39" s="27" t="s">
        <v>219</v>
      </c>
      <c r="D39" s="28">
        <v>1726700</v>
      </c>
      <c r="E39" s="29">
        <v>1151500</v>
      </c>
      <c r="F39" s="30">
        <f t="shared" si="0"/>
        <v>575200</v>
      </c>
    </row>
    <row r="40" spans="1:6" x14ac:dyDescent="0.2">
      <c r="A40" s="13" t="s">
        <v>220</v>
      </c>
      <c r="B40" s="37" t="s">
        <v>179</v>
      </c>
      <c r="C40" s="15" t="s">
        <v>221</v>
      </c>
      <c r="D40" s="16">
        <v>1726700</v>
      </c>
      <c r="E40" s="38">
        <v>1151500</v>
      </c>
      <c r="F40" s="39">
        <f t="shared" si="0"/>
        <v>575200</v>
      </c>
    </row>
    <row r="41" spans="1:6" x14ac:dyDescent="0.2">
      <c r="A41" s="13" t="s">
        <v>154</v>
      </c>
      <c r="B41" s="37" t="s">
        <v>179</v>
      </c>
      <c r="C41" s="15" t="s">
        <v>222</v>
      </c>
      <c r="D41" s="16">
        <v>1726700</v>
      </c>
      <c r="E41" s="38">
        <v>1151500</v>
      </c>
      <c r="F41" s="39">
        <f t="shared" si="0"/>
        <v>575200</v>
      </c>
    </row>
    <row r="42" spans="1:6" x14ac:dyDescent="0.2">
      <c r="A42" s="25" t="s">
        <v>181</v>
      </c>
      <c r="B42" s="26" t="s">
        <v>179</v>
      </c>
      <c r="C42" s="27" t="s">
        <v>223</v>
      </c>
      <c r="D42" s="28">
        <v>14000</v>
      </c>
      <c r="E42" s="29" t="s">
        <v>45</v>
      </c>
      <c r="F42" s="30">
        <f t="shared" si="0"/>
        <v>14000</v>
      </c>
    </row>
    <row r="43" spans="1:6" ht="24.6" customHeight="1" x14ac:dyDescent="0.2">
      <c r="A43" s="13" t="s">
        <v>183</v>
      </c>
      <c r="B43" s="37" t="s">
        <v>179</v>
      </c>
      <c r="C43" s="15" t="s">
        <v>224</v>
      </c>
      <c r="D43" s="16">
        <v>14000</v>
      </c>
      <c r="E43" s="38" t="s">
        <v>45</v>
      </c>
      <c r="F43" s="39">
        <f t="shared" si="0"/>
        <v>14000</v>
      </c>
    </row>
    <row r="44" spans="1:6" ht="36.950000000000003" customHeight="1" x14ac:dyDescent="0.2">
      <c r="A44" s="13" t="s">
        <v>185</v>
      </c>
      <c r="B44" s="37" t="s">
        <v>179</v>
      </c>
      <c r="C44" s="15" t="s">
        <v>225</v>
      </c>
      <c r="D44" s="16">
        <v>14000</v>
      </c>
      <c r="E44" s="38" t="s">
        <v>45</v>
      </c>
      <c r="F44" s="39">
        <f t="shared" si="0"/>
        <v>14000</v>
      </c>
    </row>
    <row r="45" spans="1:6" ht="36.950000000000003" customHeight="1" x14ac:dyDescent="0.2">
      <c r="A45" s="13" t="s">
        <v>187</v>
      </c>
      <c r="B45" s="37" t="s">
        <v>179</v>
      </c>
      <c r="C45" s="15" t="s">
        <v>226</v>
      </c>
      <c r="D45" s="16">
        <v>14000</v>
      </c>
      <c r="E45" s="38" t="s">
        <v>45</v>
      </c>
      <c r="F45" s="39">
        <f t="shared" si="0"/>
        <v>14000</v>
      </c>
    </row>
    <row r="46" spans="1:6" x14ac:dyDescent="0.2">
      <c r="A46" s="25" t="s">
        <v>181</v>
      </c>
      <c r="B46" s="26" t="s">
        <v>179</v>
      </c>
      <c r="C46" s="27" t="s">
        <v>227</v>
      </c>
      <c r="D46" s="28">
        <v>400000</v>
      </c>
      <c r="E46" s="29">
        <v>14800</v>
      </c>
      <c r="F46" s="30">
        <f t="shared" si="0"/>
        <v>385200</v>
      </c>
    </row>
    <row r="47" spans="1:6" ht="24.6" customHeight="1" x14ac:dyDescent="0.2">
      <c r="A47" s="13" t="s">
        <v>183</v>
      </c>
      <c r="B47" s="37" t="s">
        <v>179</v>
      </c>
      <c r="C47" s="15" t="s">
        <v>228</v>
      </c>
      <c r="D47" s="16">
        <v>14800</v>
      </c>
      <c r="E47" s="38">
        <v>14800</v>
      </c>
      <c r="F47" s="39" t="str">
        <f t="shared" si="0"/>
        <v>-</v>
      </c>
    </row>
    <row r="48" spans="1:6" ht="36.950000000000003" customHeight="1" x14ac:dyDescent="0.2">
      <c r="A48" s="13" t="s">
        <v>185</v>
      </c>
      <c r="B48" s="37" t="s">
        <v>179</v>
      </c>
      <c r="C48" s="15" t="s">
        <v>229</v>
      </c>
      <c r="D48" s="16">
        <v>14800</v>
      </c>
      <c r="E48" s="38">
        <v>14800</v>
      </c>
      <c r="F48" s="39" t="str">
        <f t="shared" si="0"/>
        <v>-</v>
      </c>
    </row>
    <row r="49" spans="1:6" ht="36.950000000000003" customHeight="1" x14ac:dyDescent="0.2">
      <c r="A49" s="13" t="s">
        <v>187</v>
      </c>
      <c r="B49" s="37" t="s">
        <v>179</v>
      </c>
      <c r="C49" s="15" t="s">
        <v>230</v>
      </c>
      <c r="D49" s="16">
        <v>14800</v>
      </c>
      <c r="E49" s="38">
        <v>14800</v>
      </c>
      <c r="F49" s="39" t="str">
        <f t="shared" si="0"/>
        <v>-</v>
      </c>
    </row>
    <row r="50" spans="1:6" x14ac:dyDescent="0.2">
      <c r="A50" s="13" t="s">
        <v>205</v>
      </c>
      <c r="B50" s="37" t="s">
        <v>179</v>
      </c>
      <c r="C50" s="15" t="s">
        <v>231</v>
      </c>
      <c r="D50" s="16">
        <v>385200</v>
      </c>
      <c r="E50" s="38" t="s">
        <v>45</v>
      </c>
      <c r="F50" s="39">
        <f t="shared" si="0"/>
        <v>385200</v>
      </c>
    </row>
    <row r="51" spans="1:6" x14ac:dyDescent="0.2">
      <c r="A51" s="13" t="s">
        <v>232</v>
      </c>
      <c r="B51" s="37" t="s">
        <v>179</v>
      </c>
      <c r="C51" s="15" t="s">
        <v>233</v>
      </c>
      <c r="D51" s="16">
        <v>385200</v>
      </c>
      <c r="E51" s="38" t="s">
        <v>45</v>
      </c>
      <c r="F51" s="39">
        <f t="shared" si="0"/>
        <v>385200</v>
      </c>
    </row>
    <row r="52" spans="1:6" x14ac:dyDescent="0.2">
      <c r="A52" s="25" t="s">
        <v>181</v>
      </c>
      <c r="B52" s="26" t="s">
        <v>179</v>
      </c>
      <c r="C52" s="27" t="s">
        <v>234</v>
      </c>
      <c r="D52" s="28">
        <v>60000</v>
      </c>
      <c r="E52" s="29">
        <v>29260.33</v>
      </c>
      <c r="F52" s="30">
        <f t="shared" si="0"/>
        <v>30739.67</v>
      </c>
    </row>
    <row r="53" spans="1:6" ht="24.6" customHeight="1" x14ac:dyDescent="0.2">
      <c r="A53" s="13" t="s">
        <v>183</v>
      </c>
      <c r="B53" s="37" t="s">
        <v>179</v>
      </c>
      <c r="C53" s="15" t="s">
        <v>235</v>
      </c>
      <c r="D53" s="16">
        <v>60000</v>
      </c>
      <c r="E53" s="38">
        <v>29260.33</v>
      </c>
      <c r="F53" s="39">
        <f t="shared" si="0"/>
        <v>30739.67</v>
      </c>
    </row>
    <row r="54" spans="1:6" ht="36.950000000000003" customHeight="1" x14ac:dyDescent="0.2">
      <c r="A54" s="13" t="s">
        <v>185</v>
      </c>
      <c r="B54" s="37" t="s">
        <v>179</v>
      </c>
      <c r="C54" s="15" t="s">
        <v>236</v>
      </c>
      <c r="D54" s="16">
        <v>60000</v>
      </c>
      <c r="E54" s="38">
        <v>29260.33</v>
      </c>
      <c r="F54" s="39">
        <f t="shared" si="0"/>
        <v>30739.67</v>
      </c>
    </row>
    <row r="55" spans="1:6" ht="36.950000000000003" customHeight="1" x14ac:dyDescent="0.2">
      <c r="A55" s="13" t="s">
        <v>187</v>
      </c>
      <c r="B55" s="37" t="s">
        <v>179</v>
      </c>
      <c r="C55" s="15" t="s">
        <v>237</v>
      </c>
      <c r="D55" s="16">
        <v>60000</v>
      </c>
      <c r="E55" s="38">
        <v>29260.33</v>
      </c>
      <c r="F55" s="39">
        <f t="shared" si="0"/>
        <v>30739.67</v>
      </c>
    </row>
    <row r="56" spans="1:6" ht="49.15" customHeight="1" x14ac:dyDescent="0.2">
      <c r="A56" s="25" t="s">
        <v>238</v>
      </c>
      <c r="B56" s="26" t="s">
        <v>179</v>
      </c>
      <c r="C56" s="27" t="s">
        <v>239</v>
      </c>
      <c r="D56" s="28">
        <v>10648000</v>
      </c>
      <c r="E56" s="29">
        <v>8232946.9400000004</v>
      </c>
      <c r="F56" s="30">
        <f t="shared" si="0"/>
        <v>2415053.0599999996</v>
      </c>
    </row>
    <row r="57" spans="1:6" ht="61.5" customHeight="1" x14ac:dyDescent="0.2">
      <c r="A57" s="13" t="s">
        <v>190</v>
      </c>
      <c r="B57" s="37" t="s">
        <v>179</v>
      </c>
      <c r="C57" s="15" t="s">
        <v>240</v>
      </c>
      <c r="D57" s="16">
        <v>10648000</v>
      </c>
      <c r="E57" s="38">
        <v>8232946.9400000004</v>
      </c>
      <c r="F57" s="39">
        <f t="shared" si="0"/>
        <v>2415053.0599999996</v>
      </c>
    </row>
    <row r="58" spans="1:6" ht="24.6" customHeight="1" x14ac:dyDescent="0.2">
      <c r="A58" s="13" t="s">
        <v>192</v>
      </c>
      <c r="B58" s="37" t="s">
        <v>179</v>
      </c>
      <c r="C58" s="15" t="s">
        <v>241</v>
      </c>
      <c r="D58" s="16">
        <v>10648000</v>
      </c>
      <c r="E58" s="38">
        <v>8232946.9400000004</v>
      </c>
      <c r="F58" s="39">
        <f t="shared" si="0"/>
        <v>2415053.0599999996</v>
      </c>
    </row>
    <row r="59" spans="1:6" ht="24.6" customHeight="1" x14ac:dyDescent="0.2">
      <c r="A59" s="13" t="s">
        <v>194</v>
      </c>
      <c r="B59" s="37" t="s">
        <v>179</v>
      </c>
      <c r="C59" s="15" t="s">
        <v>242</v>
      </c>
      <c r="D59" s="16">
        <v>7644000</v>
      </c>
      <c r="E59" s="38">
        <v>6078308</v>
      </c>
      <c r="F59" s="39">
        <f t="shared" si="0"/>
        <v>1565692</v>
      </c>
    </row>
    <row r="60" spans="1:6" ht="36.950000000000003" customHeight="1" x14ac:dyDescent="0.2">
      <c r="A60" s="13" t="s">
        <v>196</v>
      </c>
      <c r="B60" s="37" t="s">
        <v>179</v>
      </c>
      <c r="C60" s="15" t="s">
        <v>243</v>
      </c>
      <c r="D60" s="16">
        <v>534000</v>
      </c>
      <c r="E60" s="38">
        <v>399484.63</v>
      </c>
      <c r="F60" s="39">
        <f t="shared" si="0"/>
        <v>134515.37</v>
      </c>
    </row>
    <row r="61" spans="1:6" ht="49.15" customHeight="1" x14ac:dyDescent="0.2">
      <c r="A61" s="13" t="s">
        <v>198</v>
      </c>
      <c r="B61" s="37" t="s">
        <v>179</v>
      </c>
      <c r="C61" s="15" t="s">
        <v>244</v>
      </c>
      <c r="D61" s="16">
        <v>2470000</v>
      </c>
      <c r="E61" s="38">
        <v>1755154.31</v>
      </c>
      <c r="F61" s="39">
        <f t="shared" si="0"/>
        <v>714845.69</v>
      </c>
    </row>
    <row r="62" spans="1:6" ht="49.15" customHeight="1" x14ac:dyDescent="0.2">
      <c r="A62" s="25" t="s">
        <v>238</v>
      </c>
      <c r="B62" s="26" t="s">
        <v>179</v>
      </c>
      <c r="C62" s="27" t="s">
        <v>245</v>
      </c>
      <c r="D62" s="28">
        <v>2800000</v>
      </c>
      <c r="E62" s="29">
        <v>1306195.4099999999</v>
      </c>
      <c r="F62" s="30">
        <f t="shared" si="0"/>
        <v>1493804.59</v>
      </c>
    </row>
    <row r="63" spans="1:6" ht="24.6" customHeight="1" x14ac:dyDescent="0.2">
      <c r="A63" s="13" t="s">
        <v>183</v>
      </c>
      <c r="B63" s="37" t="s">
        <v>179</v>
      </c>
      <c r="C63" s="15" t="s">
        <v>246</v>
      </c>
      <c r="D63" s="16">
        <v>2800000</v>
      </c>
      <c r="E63" s="38">
        <v>1306195.4099999999</v>
      </c>
      <c r="F63" s="39">
        <f t="shared" si="0"/>
        <v>1493804.59</v>
      </c>
    </row>
    <row r="64" spans="1:6" ht="36.950000000000003" customHeight="1" x14ac:dyDescent="0.2">
      <c r="A64" s="13" t="s">
        <v>185</v>
      </c>
      <c r="B64" s="37" t="s">
        <v>179</v>
      </c>
      <c r="C64" s="15" t="s">
        <v>247</v>
      </c>
      <c r="D64" s="16">
        <v>2800000</v>
      </c>
      <c r="E64" s="38">
        <v>1306195.4099999999</v>
      </c>
      <c r="F64" s="39">
        <f t="shared" si="0"/>
        <v>1493804.59</v>
      </c>
    </row>
    <row r="65" spans="1:6" ht="36.950000000000003" customHeight="1" x14ac:dyDescent="0.2">
      <c r="A65" s="13" t="s">
        <v>187</v>
      </c>
      <c r="B65" s="37" t="s">
        <v>179</v>
      </c>
      <c r="C65" s="15" t="s">
        <v>248</v>
      </c>
      <c r="D65" s="16">
        <v>2800000</v>
      </c>
      <c r="E65" s="38">
        <v>1306195.4099999999</v>
      </c>
      <c r="F65" s="39">
        <f t="shared" si="0"/>
        <v>1493804.59</v>
      </c>
    </row>
    <row r="66" spans="1:6" ht="49.15" customHeight="1" x14ac:dyDescent="0.2">
      <c r="A66" s="25" t="s">
        <v>238</v>
      </c>
      <c r="B66" s="26" t="s">
        <v>179</v>
      </c>
      <c r="C66" s="27" t="s">
        <v>249</v>
      </c>
      <c r="D66" s="28">
        <v>200</v>
      </c>
      <c r="E66" s="29">
        <v>200</v>
      </c>
      <c r="F66" s="30" t="str">
        <f t="shared" si="0"/>
        <v>-</v>
      </c>
    </row>
    <row r="67" spans="1:6" ht="24.6" customHeight="1" x14ac:dyDescent="0.2">
      <c r="A67" s="13" t="s">
        <v>183</v>
      </c>
      <c r="B67" s="37" t="s">
        <v>179</v>
      </c>
      <c r="C67" s="15" t="s">
        <v>250</v>
      </c>
      <c r="D67" s="16">
        <v>200</v>
      </c>
      <c r="E67" s="38">
        <v>200</v>
      </c>
      <c r="F67" s="39" t="str">
        <f t="shared" si="0"/>
        <v>-</v>
      </c>
    </row>
    <row r="68" spans="1:6" ht="36.950000000000003" customHeight="1" x14ac:dyDescent="0.2">
      <c r="A68" s="13" t="s">
        <v>185</v>
      </c>
      <c r="B68" s="37" t="s">
        <v>179</v>
      </c>
      <c r="C68" s="15" t="s">
        <v>251</v>
      </c>
      <c r="D68" s="16">
        <v>200</v>
      </c>
      <c r="E68" s="38">
        <v>200</v>
      </c>
      <c r="F68" s="39" t="str">
        <f t="shared" si="0"/>
        <v>-</v>
      </c>
    </row>
    <row r="69" spans="1:6" ht="36.950000000000003" customHeight="1" x14ac:dyDescent="0.2">
      <c r="A69" s="13" t="s">
        <v>187</v>
      </c>
      <c r="B69" s="37" t="s">
        <v>179</v>
      </c>
      <c r="C69" s="15" t="s">
        <v>252</v>
      </c>
      <c r="D69" s="16">
        <v>200</v>
      </c>
      <c r="E69" s="38">
        <v>200</v>
      </c>
      <c r="F69" s="39" t="str">
        <f t="shared" si="0"/>
        <v>-</v>
      </c>
    </row>
    <row r="70" spans="1:6" ht="49.15" customHeight="1" x14ac:dyDescent="0.2">
      <c r="A70" s="25" t="s">
        <v>238</v>
      </c>
      <c r="B70" s="26" t="s">
        <v>179</v>
      </c>
      <c r="C70" s="27" t="s">
        <v>253</v>
      </c>
      <c r="D70" s="28">
        <v>1726700</v>
      </c>
      <c r="E70" s="29">
        <v>1151500</v>
      </c>
      <c r="F70" s="30">
        <f t="shared" si="0"/>
        <v>575200</v>
      </c>
    </row>
    <row r="71" spans="1:6" x14ac:dyDescent="0.2">
      <c r="A71" s="13" t="s">
        <v>220</v>
      </c>
      <c r="B71" s="37" t="s">
        <v>179</v>
      </c>
      <c r="C71" s="15" t="s">
        <v>254</v>
      </c>
      <c r="D71" s="16">
        <v>1726700</v>
      </c>
      <c r="E71" s="38">
        <v>1151500</v>
      </c>
      <c r="F71" s="39">
        <f t="shared" si="0"/>
        <v>575200</v>
      </c>
    </row>
    <row r="72" spans="1:6" x14ac:dyDescent="0.2">
      <c r="A72" s="13" t="s">
        <v>154</v>
      </c>
      <c r="B72" s="37" t="s">
        <v>179</v>
      </c>
      <c r="C72" s="15" t="s">
        <v>255</v>
      </c>
      <c r="D72" s="16">
        <v>1726700</v>
      </c>
      <c r="E72" s="38">
        <v>1151500</v>
      </c>
      <c r="F72" s="39">
        <f t="shared" si="0"/>
        <v>575200</v>
      </c>
    </row>
    <row r="73" spans="1:6" x14ac:dyDescent="0.2">
      <c r="A73" s="25" t="s">
        <v>256</v>
      </c>
      <c r="B73" s="26" t="s">
        <v>179</v>
      </c>
      <c r="C73" s="27" t="s">
        <v>257</v>
      </c>
      <c r="D73" s="28">
        <v>385200</v>
      </c>
      <c r="E73" s="29" t="s">
        <v>45</v>
      </c>
      <c r="F73" s="30">
        <f t="shared" si="0"/>
        <v>385200</v>
      </c>
    </row>
    <row r="74" spans="1:6" x14ac:dyDescent="0.2">
      <c r="A74" s="13" t="s">
        <v>205</v>
      </c>
      <c r="B74" s="37" t="s">
        <v>179</v>
      </c>
      <c r="C74" s="15" t="s">
        <v>258</v>
      </c>
      <c r="D74" s="16">
        <v>385200</v>
      </c>
      <c r="E74" s="38" t="s">
        <v>45</v>
      </c>
      <c r="F74" s="39">
        <f t="shared" si="0"/>
        <v>385200</v>
      </c>
    </row>
    <row r="75" spans="1:6" x14ac:dyDescent="0.2">
      <c r="A75" s="13" t="s">
        <v>232</v>
      </c>
      <c r="B75" s="37" t="s">
        <v>179</v>
      </c>
      <c r="C75" s="15" t="s">
        <v>259</v>
      </c>
      <c r="D75" s="16">
        <v>385200</v>
      </c>
      <c r="E75" s="38" t="s">
        <v>45</v>
      </c>
      <c r="F75" s="39">
        <f t="shared" si="0"/>
        <v>385200</v>
      </c>
    </row>
    <row r="76" spans="1:6" x14ac:dyDescent="0.2">
      <c r="A76" s="25" t="s">
        <v>260</v>
      </c>
      <c r="B76" s="26" t="s">
        <v>179</v>
      </c>
      <c r="C76" s="27" t="s">
        <v>261</v>
      </c>
      <c r="D76" s="28">
        <v>2400000</v>
      </c>
      <c r="E76" s="29" t="s">
        <v>45</v>
      </c>
      <c r="F76" s="30">
        <f t="shared" si="0"/>
        <v>2400000</v>
      </c>
    </row>
    <row r="77" spans="1:6" ht="24.6" customHeight="1" x14ac:dyDescent="0.2">
      <c r="A77" s="13" t="s">
        <v>183</v>
      </c>
      <c r="B77" s="37" t="s">
        <v>179</v>
      </c>
      <c r="C77" s="15" t="s">
        <v>262</v>
      </c>
      <c r="D77" s="16">
        <v>2400000</v>
      </c>
      <c r="E77" s="38" t="s">
        <v>45</v>
      </c>
      <c r="F77" s="39">
        <f t="shared" si="0"/>
        <v>2400000</v>
      </c>
    </row>
    <row r="78" spans="1:6" ht="36.950000000000003" customHeight="1" x14ac:dyDescent="0.2">
      <c r="A78" s="13" t="s">
        <v>185</v>
      </c>
      <c r="B78" s="37" t="s">
        <v>179</v>
      </c>
      <c r="C78" s="15" t="s">
        <v>263</v>
      </c>
      <c r="D78" s="16">
        <v>2400000</v>
      </c>
      <c r="E78" s="38" t="s">
        <v>45</v>
      </c>
      <c r="F78" s="39">
        <f t="shared" si="0"/>
        <v>2400000</v>
      </c>
    </row>
    <row r="79" spans="1:6" ht="36.950000000000003" customHeight="1" x14ac:dyDescent="0.2">
      <c r="A79" s="13" t="s">
        <v>187</v>
      </c>
      <c r="B79" s="37" t="s">
        <v>179</v>
      </c>
      <c r="C79" s="15" t="s">
        <v>264</v>
      </c>
      <c r="D79" s="16">
        <v>2400000</v>
      </c>
      <c r="E79" s="38" t="s">
        <v>45</v>
      </c>
      <c r="F79" s="39">
        <f t="shared" ref="F79:F142" si="1">IF(OR(D79="-",IF(E79="-",0,E79)&gt;=IF(D79="-",0,D79)),"-",IF(D79="-",0,D79)-IF(E79="-",0,E79))</f>
        <v>2400000</v>
      </c>
    </row>
    <row r="80" spans="1:6" x14ac:dyDescent="0.2">
      <c r="A80" s="25" t="s">
        <v>260</v>
      </c>
      <c r="B80" s="26" t="s">
        <v>179</v>
      </c>
      <c r="C80" s="27" t="s">
        <v>265</v>
      </c>
      <c r="D80" s="28">
        <v>280000</v>
      </c>
      <c r="E80" s="29">
        <v>174900</v>
      </c>
      <c r="F80" s="30">
        <f t="shared" si="1"/>
        <v>105100</v>
      </c>
    </row>
    <row r="81" spans="1:6" x14ac:dyDescent="0.2">
      <c r="A81" s="13" t="s">
        <v>205</v>
      </c>
      <c r="B81" s="37" t="s">
        <v>179</v>
      </c>
      <c r="C81" s="15" t="s">
        <v>266</v>
      </c>
      <c r="D81" s="16">
        <v>280000</v>
      </c>
      <c r="E81" s="38">
        <v>174900</v>
      </c>
      <c r="F81" s="39">
        <f t="shared" si="1"/>
        <v>105100</v>
      </c>
    </row>
    <row r="82" spans="1:6" x14ac:dyDescent="0.2">
      <c r="A82" s="13" t="s">
        <v>207</v>
      </c>
      <c r="B82" s="37" t="s">
        <v>179</v>
      </c>
      <c r="C82" s="15" t="s">
        <v>267</v>
      </c>
      <c r="D82" s="16">
        <v>280000</v>
      </c>
      <c r="E82" s="38">
        <v>174900</v>
      </c>
      <c r="F82" s="39">
        <f t="shared" si="1"/>
        <v>105100</v>
      </c>
    </row>
    <row r="83" spans="1:6" ht="24.6" customHeight="1" x14ac:dyDescent="0.2">
      <c r="A83" s="13" t="s">
        <v>209</v>
      </c>
      <c r="B83" s="37" t="s">
        <v>179</v>
      </c>
      <c r="C83" s="15" t="s">
        <v>268</v>
      </c>
      <c r="D83" s="16">
        <v>95000</v>
      </c>
      <c r="E83" s="38">
        <v>38220</v>
      </c>
      <c r="F83" s="39">
        <f t="shared" si="1"/>
        <v>56780</v>
      </c>
    </row>
    <row r="84" spans="1:6" x14ac:dyDescent="0.2">
      <c r="A84" s="13" t="s">
        <v>211</v>
      </c>
      <c r="B84" s="37" t="s">
        <v>179</v>
      </c>
      <c r="C84" s="15" t="s">
        <v>269</v>
      </c>
      <c r="D84" s="16">
        <v>100000</v>
      </c>
      <c r="E84" s="38">
        <v>56150</v>
      </c>
      <c r="F84" s="39">
        <f t="shared" si="1"/>
        <v>43850</v>
      </c>
    </row>
    <row r="85" spans="1:6" x14ac:dyDescent="0.2">
      <c r="A85" s="13" t="s">
        <v>213</v>
      </c>
      <c r="B85" s="37" t="s">
        <v>179</v>
      </c>
      <c r="C85" s="15" t="s">
        <v>270</v>
      </c>
      <c r="D85" s="16">
        <v>85000</v>
      </c>
      <c r="E85" s="38">
        <v>80530</v>
      </c>
      <c r="F85" s="39">
        <f t="shared" si="1"/>
        <v>4470</v>
      </c>
    </row>
    <row r="86" spans="1:6" x14ac:dyDescent="0.2">
      <c r="A86" s="25" t="s">
        <v>260</v>
      </c>
      <c r="B86" s="26" t="s">
        <v>179</v>
      </c>
      <c r="C86" s="27" t="s">
        <v>271</v>
      </c>
      <c r="D86" s="28">
        <v>14000</v>
      </c>
      <c r="E86" s="29" t="s">
        <v>45</v>
      </c>
      <c r="F86" s="30">
        <f t="shared" si="1"/>
        <v>14000</v>
      </c>
    </row>
    <row r="87" spans="1:6" ht="24.6" customHeight="1" x14ac:dyDescent="0.2">
      <c r="A87" s="13" t="s">
        <v>183</v>
      </c>
      <c r="B87" s="37" t="s">
        <v>179</v>
      </c>
      <c r="C87" s="15" t="s">
        <v>272</v>
      </c>
      <c r="D87" s="16">
        <v>14000</v>
      </c>
      <c r="E87" s="38" t="s">
        <v>45</v>
      </c>
      <c r="F87" s="39">
        <f t="shared" si="1"/>
        <v>14000</v>
      </c>
    </row>
    <row r="88" spans="1:6" ht="36.950000000000003" customHeight="1" x14ac:dyDescent="0.2">
      <c r="A88" s="13" t="s">
        <v>185</v>
      </c>
      <c r="B88" s="37" t="s">
        <v>179</v>
      </c>
      <c r="C88" s="15" t="s">
        <v>273</v>
      </c>
      <c r="D88" s="16">
        <v>14000</v>
      </c>
      <c r="E88" s="38" t="s">
        <v>45</v>
      </c>
      <c r="F88" s="39">
        <f t="shared" si="1"/>
        <v>14000</v>
      </c>
    </row>
    <row r="89" spans="1:6" ht="36.950000000000003" customHeight="1" x14ac:dyDescent="0.2">
      <c r="A89" s="13" t="s">
        <v>187</v>
      </c>
      <c r="B89" s="37" t="s">
        <v>179</v>
      </c>
      <c r="C89" s="15" t="s">
        <v>274</v>
      </c>
      <c r="D89" s="16">
        <v>14000</v>
      </c>
      <c r="E89" s="38" t="s">
        <v>45</v>
      </c>
      <c r="F89" s="39">
        <f t="shared" si="1"/>
        <v>14000</v>
      </c>
    </row>
    <row r="90" spans="1:6" x14ac:dyDescent="0.2">
      <c r="A90" s="25" t="s">
        <v>260</v>
      </c>
      <c r="B90" s="26" t="s">
        <v>179</v>
      </c>
      <c r="C90" s="27" t="s">
        <v>275</v>
      </c>
      <c r="D90" s="28">
        <v>14800</v>
      </c>
      <c r="E90" s="29">
        <v>14800</v>
      </c>
      <c r="F90" s="30" t="str">
        <f t="shared" si="1"/>
        <v>-</v>
      </c>
    </row>
    <row r="91" spans="1:6" ht="24.6" customHeight="1" x14ac:dyDescent="0.2">
      <c r="A91" s="13" t="s">
        <v>183</v>
      </c>
      <c r="B91" s="37" t="s">
        <v>179</v>
      </c>
      <c r="C91" s="15" t="s">
        <v>276</v>
      </c>
      <c r="D91" s="16">
        <v>14800</v>
      </c>
      <c r="E91" s="38">
        <v>14800</v>
      </c>
      <c r="F91" s="39" t="str">
        <f t="shared" si="1"/>
        <v>-</v>
      </c>
    </row>
    <row r="92" spans="1:6" ht="36.950000000000003" customHeight="1" x14ac:dyDescent="0.2">
      <c r="A92" s="13" t="s">
        <v>185</v>
      </c>
      <c r="B92" s="37" t="s">
        <v>179</v>
      </c>
      <c r="C92" s="15" t="s">
        <v>277</v>
      </c>
      <c r="D92" s="16">
        <v>14800</v>
      </c>
      <c r="E92" s="38">
        <v>14800</v>
      </c>
      <c r="F92" s="39" t="str">
        <f t="shared" si="1"/>
        <v>-</v>
      </c>
    </row>
    <row r="93" spans="1:6" ht="36.950000000000003" customHeight="1" x14ac:dyDescent="0.2">
      <c r="A93" s="13" t="s">
        <v>187</v>
      </c>
      <c r="B93" s="37" t="s">
        <v>179</v>
      </c>
      <c r="C93" s="15" t="s">
        <v>278</v>
      </c>
      <c r="D93" s="16">
        <v>14800</v>
      </c>
      <c r="E93" s="38">
        <v>14800</v>
      </c>
      <c r="F93" s="39" t="str">
        <f t="shared" si="1"/>
        <v>-</v>
      </c>
    </row>
    <row r="94" spans="1:6" x14ac:dyDescent="0.2">
      <c r="A94" s="25" t="s">
        <v>260</v>
      </c>
      <c r="B94" s="26" t="s">
        <v>179</v>
      </c>
      <c r="C94" s="27" t="s">
        <v>279</v>
      </c>
      <c r="D94" s="28">
        <v>60000</v>
      </c>
      <c r="E94" s="29">
        <v>29260.33</v>
      </c>
      <c r="F94" s="30">
        <f t="shared" si="1"/>
        <v>30739.67</v>
      </c>
    </row>
    <row r="95" spans="1:6" ht="24.6" customHeight="1" x14ac:dyDescent="0.2">
      <c r="A95" s="13" t="s">
        <v>183</v>
      </c>
      <c r="B95" s="37" t="s">
        <v>179</v>
      </c>
      <c r="C95" s="15" t="s">
        <v>280</v>
      </c>
      <c r="D95" s="16">
        <v>60000</v>
      </c>
      <c r="E95" s="38">
        <v>29260.33</v>
      </c>
      <c r="F95" s="39">
        <f t="shared" si="1"/>
        <v>30739.67</v>
      </c>
    </row>
    <row r="96" spans="1:6" ht="36.950000000000003" customHeight="1" x14ac:dyDescent="0.2">
      <c r="A96" s="13" t="s">
        <v>185</v>
      </c>
      <c r="B96" s="37" t="s">
        <v>179</v>
      </c>
      <c r="C96" s="15" t="s">
        <v>281</v>
      </c>
      <c r="D96" s="16">
        <v>60000</v>
      </c>
      <c r="E96" s="38">
        <v>29260.33</v>
      </c>
      <c r="F96" s="39">
        <f t="shared" si="1"/>
        <v>30739.67</v>
      </c>
    </row>
    <row r="97" spans="1:6" ht="36.950000000000003" customHeight="1" x14ac:dyDescent="0.2">
      <c r="A97" s="13" t="s">
        <v>187</v>
      </c>
      <c r="B97" s="37" t="s">
        <v>179</v>
      </c>
      <c r="C97" s="15" t="s">
        <v>282</v>
      </c>
      <c r="D97" s="16">
        <v>60000</v>
      </c>
      <c r="E97" s="38">
        <v>29260.33</v>
      </c>
      <c r="F97" s="39">
        <f t="shared" si="1"/>
        <v>30739.67</v>
      </c>
    </row>
    <row r="98" spans="1:6" x14ac:dyDescent="0.2">
      <c r="A98" s="25" t="s">
        <v>283</v>
      </c>
      <c r="B98" s="26" t="s">
        <v>179</v>
      </c>
      <c r="C98" s="27" t="s">
        <v>284</v>
      </c>
      <c r="D98" s="28">
        <v>924600</v>
      </c>
      <c r="E98" s="29">
        <v>496422.15</v>
      </c>
      <c r="F98" s="30">
        <f t="shared" si="1"/>
        <v>428177.85</v>
      </c>
    </row>
    <row r="99" spans="1:6" ht="61.5" customHeight="1" x14ac:dyDescent="0.2">
      <c r="A99" s="13" t="s">
        <v>190</v>
      </c>
      <c r="B99" s="37" t="s">
        <v>179</v>
      </c>
      <c r="C99" s="15" t="s">
        <v>285</v>
      </c>
      <c r="D99" s="16">
        <v>924600</v>
      </c>
      <c r="E99" s="38">
        <v>496422.15</v>
      </c>
      <c r="F99" s="39">
        <f t="shared" si="1"/>
        <v>428177.85</v>
      </c>
    </row>
    <row r="100" spans="1:6" ht="24.6" customHeight="1" x14ac:dyDescent="0.2">
      <c r="A100" s="13" t="s">
        <v>192</v>
      </c>
      <c r="B100" s="37" t="s">
        <v>179</v>
      </c>
      <c r="C100" s="15" t="s">
        <v>286</v>
      </c>
      <c r="D100" s="16">
        <v>924600</v>
      </c>
      <c r="E100" s="38">
        <v>496422.15</v>
      </c>
      <c r="F100" s="39">
        <f t="shared" si="1"/>
        <v>428177.85</v>
      </c>
    </row>
    <row r="101" spans="1:6" ht="24.6" customHeight="1" x14ac:dyDescent="0.2">
      <c r="A101" s="13" t="s">
        <v>194</v>
      </c>
      <c r="B101" s="37" t="s">
        <v>179</v>
      </c>
      <c r="C101" s="15" t="s">
        <v>287</v>
      </c>
      <c r="D101" s="16">
        <v>735800</v>
      </c>
      <c r="E101" s="38">
        <v>387553.07</v>
      </c>
      <c r="F101" s="39">
        <f t="shared" si="1"/>
        <v>348246.93</v>
      </c>
    </row>
    <row r="102" spans="1:6" ht="49.15" customHeight="1" x14ac:dyDescent="0.2">
      <c r="A102" s="13" t="s">
        <v>198</v>
      </c>
      <c r="B102" s="37" t="s">
        <v>179</v>
      </c>
      <c r="C102" s="15" t="s">
        <v>288</v>
      </c>
      <c r="D102" s="16">
        <v>188800</v>
      </c>
      <c r="E102" s="38">
        <v>108869.08</v>
      </c>
      <c r="F102" s="39">
        <f t="shared" si="1"/>
        <v>79930.92</v>
      </c>
    </row>
    <row r="103" spans="1:6" x14ac:dyDescent="0.2">
      <c r="A103" s="25" t="s">
        <v>289</v>
      </c>
      <c r="B103" s="26" t="s">
        <v>179</v>
      </c>
      <c r="C103" s="27" t="s">
        <v>290</v>
      </c>
      <c r="D103" s="28">
        <v>924600</v>
      </c>
      <c r="E103" s="29">
        <v>496422.15</v>
      </c>
      <c r="F103" s="30">
        <f t="shared" si="1"/>
        <v>428177.85</v>
      </c>
    </row>
    <row r="104" spans="1:6" ht="61.5" customHeight="1" x14ac:dyDescent="0.2">
      <c r="A104" s="13" t="s">
        <v>190</v>
      </c>
      <c r="B104" s="37" t="s">
        <v>179</v>
      </c>
      <c r="C104" s="15" t="s">
        <v>291</v>
      </c>
      <c r="D104" s="16">
        <v>924600</v>
      </c>
      <c r="E104" s="38">
        <v>496422.15</v>
      </c>
      <c r="F104" s="39">
        <f t="shared" si="1"/>
        <v>428177.85</v>
      </c>
    </row>
    <row r="105" spans="1:6" ht="24.6" customHeight="1" x14ac:dyDescent="0.2">
      <c r="A105" s="13" t="s">
        <v>192</v>
      </c>
      <c r="B105" s="37" t="s">
        <v>179</v>
      </c>
      <c r="C105" s="15" t="s">
        <v>292</v>
      </c>
      <c r="D105" s="16">
        <v>924600</v>
      </c>
      <c r="E105" s="38">
        <v>496422.15</v>
      </c>
      <c r="F105" s="39">
        <f t="shared" si="1"/>
        <v>428177.85</v>
      </c>
    </row>
    <row r="106" spans="1:6" ht="24.6" customHeight="1" x14ac:dyDescent="0.2">
      <c r="A106" s="13" t="s">
        <v>194</v>
      </c>
      <c r="B106" s="37" t="s">
        <v>179</v>
      </c>
      <c r="C106" s="15" t="s">
        <v>293</v>
      </c>
      <c r="D106" s="16">
        <v>735800</v>
      </c>
      <c r="E106" s="38">
        <v>387553.07</v>
      </c>
      <c r="F106" s="39">
        <f t="shared" si="1"/>
        <v>348246.93</v>
      </c>
    </row>
    <row r="107" spans="1:6" ht="49.15" customHeight="1" x14ac:dyDescent="0.2">
      <c r="A107" s="13" t="s">
        <v>198</v>
      </c>
      <c r="B107" s="37" t="s">
        <v>179</v>
      </c>
      <c r="C107" s="15" t="s">
        <v>294</v>
      </c>
      <c r="D107" s="16">
        <v>188800</v>
      </c>
      <c r="E107" s="38">
        <v>108869.08</v>
      </c>
      <c r="F107" s="39">
        <f t="shared" si="1"/>
        <v>79930.92</v>
      </c>
    </row>
    <row r="108" spans="1:6" ht="24.6" customHeight="1" x14ac:dyDescent="0.2">
      <c r="A108" s="25" t="s">
        <v>295</v>
      </c>
      <c r="B108" s="26" t="s">
        <v>179</v>
      </c>
      <c r="C108" s="27" t="s">
        <v>296</v>
      </c>
      <c r="D108" s="28">
        <v>3000000</v>
      </c>
      <c r="E108" s="29">
        <v>2461352.4500000002</v>
      </c>
      <c r="F108" s="30">
        <f t="shared" si="1"/>
        <v>538647.54999999981</v>
      </c>
    </row>
    <row r="109" spans="1:6" ht="24.6" customHeight="1" x14ac:dyDescent="0.2">
      <c r="A109" s="13" t="s">
        <v>183</v>
      </c>
      <c r="B109" s="37" t="s">
        <v>179</v>
      </c>
      <c r="C109" s="15" t="s">
        <v>297</v>
      </c>
      <c r="D109" s="16">
        <v>3000000</v>
      </c>
      <c r="E109" s="38">
        <v>2461352.4500000002</v>
      </c>
      <c r="F109" s="39">
        <f t="shared" si="1"/>
        <v>538647.54999999981</v>
      </c>
    </row>
    <row r="110" spans="1:6" ht="36.950000000000003" customHeight="1" x14ac:dyDescent="0.2">
      <c r="A110" s="13" t="s">
        <v>185</v>
      </c>
      <c r="B110" s="37" t="s">
        <v>179</v>
      </c>
      <c r="C110" s="15" t="s">
        <v>298</v>
      </c>
      <c r="D110" s="16">
        <v>3000000</v>
      </c>
      <c r="E110" s="38">
        <v>2461352.4500000002</v>
      </c>
      <c r="F110" s="39">
        <f t="shared" si="1"/>
        <v>538647.54999999981</v>
      </c>
    </row>
    <row r="111" spans="1:6" ht="36.950000000000003" customHeight="1" x14ac:dyDescent="0.2">
      <c r="A111" s="13" t="s">
        <v>187</v>
      </c>
      <c r="B111" s="37" t="s">
        <v>179</v>
      </c>
      <c r="C111" s="15" t="s">
        <v>299</v>
      </c>
      <c r="D111" s="16">
        <v>3000000</v>
      </c>
      <c r="E111" s="38">
        <v>2461352.4500000002</v>
      </c>
      <c r="F111" s="39">
        <f t="shared" si="1"/>
        <v>538647.54999999981</v>
      </c>
    </row>
    <row r="112" spans="1:6" ht="24.6" customHeight="1" x14ac:dyDescent="0.2">
      <c r="A112" s="25" t="s">
        <v>295</v>
      </c>
      <c r="B112" s="26" t="s">
        <v>179</v>
      </c>
      <c r="C112" s="27" t="s">
        <v>300</v>
      </c>
      <c r="D112" s="28">
        <v>100000</v>
      </c>
      <c r="E112" s="29" t="s">
        <v>45</v>
      </c>
      <c r="F112" s="30">
        <f t="shared" si="1"/>
        <v>100000</v>
      </c>
    </row>
    <row r="113" spans="1:6" ht="24.6" customHeight="1" x14ac:dyDescent="0.2">
      <c r="A113" s="13" t="s">
        <v>183</v>
      </c>
      <c r="B113" s="37" t="s">
        <v>179</v>
      </c>
      <c r="C113" s="15" t="s">
        <v>301</v>
      </c>
      <c r="D113" s="16">
        <v>100000</v>
      </c>
      <c r="E113" s="38" t="s">
        <v>45</v>
      </c>
      <c r="F113" s="39">
        <f t="shared" si="1"/>
        <v>100000</v>
      </c>
    </row>
    <row r="114" spans="1:6" ht="36.950000000000003" customHeight="1" x14ac:dyDescent="0.2">
      <c r="A114" s="13" t="s">
        <v>185</v>
      </c>
      <c r="B114" s="37" t="s">
        <v>179</v>
      </c>
      <c r="C114" s="15" t="s">
        <v>302</v>
      </c>
      <c r="D114" s="16">
        <v>100000</v>
      </c>
      <c r="E114" s="38" t="s">
        <v>45</v>
      </c>
      <c r="F114" s="39">
        <f t="shared" si="1"/>
        <v>100000</v>
      </c>
    </row>
    <row r="115" spans="1:6" ht="36.950000000000003" customHeight="1" x14ac:dyDescent="0.2">
      <c r="A115" s="13" t="s">
        <v>187</v>
      </c>
      <c r="B115" s="37" t="s">
        <v>179</v>
      </c>
      <c r="C115" s="15" t="s">
        <v>303</v>
      </c>
      <c r="D115" s="16">
        <v>100000</v>
      </c>
      <c r="E115" s="38" t="s">
        <v>45</v>
      </c>
      <c r="F115" s="39">
        <f t="shared" si="1"/>
        <v>100000</v>
      </c>
    </row>
    <row r="116" spans="1:6" ht="36.950000000000003" customHeight="1" x14ac:dyDescent="0.2">
      <c r="A116" s="25" t="s">
        <v>304</v>
      </c>
      <c r="B116" s="26" t="s">
        <v>179</v>
      </c>
      <c r="C116" s="27" t="s">
        <v>305</v>
      </c>
      <c r="D116" s="28">
        <v>3000000</v>
      </c>
      <c r="E116" s="29">
        <v>2461352.4500000002</v>
      </c>
      <c r="F116" s="30">
        <f t="shared" si="1"/>
        <v>538647.54999999981</v>
      </c>
    </row>
    <row r="117" spans="1:6" ht="24.6" customHeight="1" x14ac:dyDescent="0.2">
      <c r="A117" s="13" t="s">
        <v>183</v>
      </c>
      <c r="B117" s="37" t="s">
        <v>179</v>
      </c>
      <c r="C117" s="15" t="s">
        <v>306</v>
      </c>
      <c r="D117" s="16">
        <v>3000000</v>
      </c>
      <c r="E117" s="38">
        <v>2461352.4500000002</v>
      </c>
      <c r="F117" s="39">
        <f t="shared" si="1"/>
        <v>538647.54999999981</v>
      </c>
    </row>
    <row r="118" spans="1:6" ht="36.950000000000003" customHeight="1" x14ac:dyDescent="0.2">
      <c r="A118" s="13" t="s">
        <v>185</v>
      </c>
      <c r="B118" s="37" t="s">
        <v>179</v>
      </c>
      <c r="C118" s="15" t="s">
        <v>307</v>
      </c>
      <c r="D118" s="16">
        <v>3000000</v>
      </c>
      <c r="E118" s="38">
        <v>2461352.4500000002</v>
      </c>
      <c r="F118" s="39">
        <f t="shared" si="1"/>
        <v>538647.54999999981</v>
      </c>
    </row>
    <row r="119" spans="1:6" ht="36.950000000000003" customHeight="1" x14ac:dyDescent="0.2">
      <c r="A119" s="13" t="s">
        <v>187</v>
      </c>
      <c r="B119" s="37" t="s">
        <v>179</v>
      </c>
      <c r="C119" s="15" t="s">
        <v>308</v>
      </c>
      <c r="D119" s="16">
        <v>3000000</v>
      </c>
      <c r="E119" s="38">
        <v>2461352.4500000002</v>
      </c>
      <c r="F119" s="39">
        <f t="shared" si="1"/>
        <v>538647.54999999981</v>
      </c>
    </row>
    <row r="120" spans="1:6" ht="36.950000000000003" customHeight="1" x14ac:dyDescent="0.2">
      <c r="A120" s="25" t="s">
        <v>304</v>
      </c>
      <c r="B120" s="26" t="s">
        <v>179</v>
      </c>
      <c r="C120" s="27" t="s">
        <v>309</v>
      </c>
      <c r="D120" s="28">
        <v>100000</v>
      </c>
      <c r="E120" s="29" t="s">
        <v>45</v>
      </c>
      <c r="F120" s="30">
        <f t="shared" si="1"/>
        <v>100000</v>
      </c>
    </row>
    <row r="121" spans="1:6" ht="24.6" customHeight="1" x14ac:dyDescent="0.2">
      <c r="A121" s="13" t="s">
        <v>183</v>
      </c>
      <c r="B121" s="37" t="s">
        <v>179</v>
      </c>
      <c r="C121" s="15" t="s">
        <v>310</v>
      </c>
      <c r="D121" s="16">
        <v>100000</v>
      </c>
      <c r="E121" s="38" t="s">
        <v>45</v>
      </c>
      <c r="F121" s="39">
        <f t="shared" si="1"/>
        <v>100000</v>
      </c>
    </row>
    <row r="122" spans="1:6" ht="36.950000000000003" customHeight="1" x14ac:dyDescent="0.2">
      <c r="A122" s="13" t="s">
        <v>185</v>
      </c>
      <c r="B122" s="37" t="s">
        <v>179</v>
      </c>
      <c r="C122" s="15" t="s">
        <v>311</v>
      </c>
      <c r="D122" s="16">
        <v>100000</v>
      </c>
      <c r="E122" s="38" t="s">
        <v>45</v>
      </c>
      <c r="F122" s="39">
        <f t="shared" si="1"/>
        <v>100000</v>
      </c>
    </row>
    <row r="123" spans="1:6" ht="36.950000000000003" customHeight="1" x14ac:dyDescent="0.2">
      <c r="A123" s="13" t="s">
        <v>187</v>
      </c>
      <c r="B123" s="37" t="s">
        <v>179</v>
      </c>
      <c r="C123" s="15" t="s">
        <v>312</v>
      </c>
      <c r="D123" s="16">
        <v>100000</v>
      </c>
      <c r="E123" s="38" t="s">
        <v>45</v>
      </c>
      <c r="F123" s="39">
        <f t="shared" si="1"/>
        <v>100000</v>
      </c>
    </row>
    <row r="124" spans="1:6" x14ac:dyDescent="0.2">
      <c r="A124" s="25" t="s">
        <v>313</v>
      </c>
      <c r="B124" s="26" t="s">
        <v>179</v>
      </c>
      <c r="C124" s="27" t="s">
        <v>314</v>
      </c>
      <c r="D124" s="28">
        <v>8912600</v>
      </c>
      <c r="E124" s="29">
        <v>6363427.3799999999</v>
      </c>
      <c r="F124" s="30">
        <f t="shared" si="1"/>
        <v>2549172.62</v>
      </c>
    </row>
    <row r="125" spans="1:6" ht="24.6" customHeight="1" x14ac:dyDescent="0.2">
      <c r="A125" s="13" t="s">
        <v>183</v>
      </c>
      <c r="B125" s="37" t="s">
        <v>179</v>
      </c>
      <c r="C125" s="15" t="s">
        <v>315</v>
      </c>
      <c r="D125" s="16">
        <v>8912600</v>
      </c>
      <c r="E125" s="38">
        <v>6363427.3799999999</v>
      </c>
      <c r="F125" s="39">
        <f t="shared" si="1"/>
        <v>2549172.62</v>
      </c>
    </row>
    <row r="126" spans="1:6" ht="36.950000000000003" customHeight="1" x14ac:dyDescent="0.2">
      <c r="A126" s="13" t="s">
        <v>185</v>
      </c>
      <c r="B126" s="37" t="s">
        <v>179</v>
      </c>
      <c r="C126" s="15" t="s">
        <v>316</v>
      </c>
      <c r="D126" s="16">
        <v>8912600</v>
      </c>
      <c r="E126" s="38">
        <v>6363427.3799999999</v>
      </c>
      <c r="F126" s="39">
        <f t="shared" si="1"/>
        <v>2549172.62</v>
      </c>
    </row>
    <row r="127" spans="1:6" ht="36.950000000000003" customHeight="1" x14ac:dyDescent="0.2">
      <c r="A127" s="13" t="s">
        <v>187</v>
      </c>
      <c r="B127" s="37" t="s">
        <v>179</v>
      </c>
      <c r="C127" s="15" t="s">
        <v>317</v>
      </c>
      <c r="D127" s="16">
        <v>8912600</v>
      </c>
      <c r="E127" s="38">
        <v>6363427.3799999999</v>
      </c>
      <c r="F127" s="39">
        <f t="shared" si="1"/>
        <v>2549172.62</v>
      </c>
    </row>
    <row r="128" spans="1:6" x14ac:dyDescent="0.2">
      <c r="A128" s="25" t="s">
        <v>313</v>
      </c>
      <c r="B128" s="26" t="s">
        <v>179</v>
      </c>
      <c r="C128" s="27" t="s">
        <v>318</v>
      </c>
      <c r="D128" s="28">
        <v>11190500</v>
      </c>
      <c r="E128" s="29">
        <v>7821283.0499999998</v>
      </c>
      <c r="F128" s="30">
        <f t="shared" si="1"/>
        <v>3369216.95</v>
      </c>
    </row>
    <row r="129" spans="1:6" ht="24.6" customHeight="1" x14ac:dyDescent="0.2">
      <c r="A129" s="13" t="s">
        <v>183</v>
      </c>
      <c r="B129" s="37" t="s">
        <v>179</v>
      </c>
      <c r="C129" s="15" t="s">
        <v>319</v>
      </c>
      <c r="D129" s="16">
        <v>11190500</v>
      </c>
      <c r="E129" s="38">
        <v>7821283.0499999998</v>
      </c>
      <c r="F129" s="39">
        <f t="shared" si="1"/>
        <v>3369216.95</v>
      </c>
    </row>
    <row r="130" spans="1:6" ht="36.950000000000003" customHeight="1" x14ac:dyDescent="0.2">
      <c r="A130" s="13" t="s">
        <v>185</v>
      </c>
      <c r="B130" s="37" t="s">
        <v>179</v>
      </c>
      <c r="C130" s="15" t="s">
        <v>320</v>
      </c>
      <c r="D130" s="16">
        <v>11190500</v>
      </c>
      <c r="E130" s="38">
        <v>7821283.0499999998</v>
      </c>
      <c r="F130" s="39">
        <f t="shared" si="1"/>
        <v>3369216.95</v>
      </c>
    </row>
    <row r="131" spans="1:6" ht="36.950000000000003" customHeight="1" x14ac:dyDescent="0.2">
      <c r="A131" s="13" t="s">
        <v>187</v>
      </c>
      <c r="B131" s="37" t="s">
        <v>179</v>
      </c>
      <c r="C131" s="15" t="s">
        <v>321</v>
      </c>
      <c r="D131" s="16">
        <v>11190500</v>
      </c>
      <c r="E131" s="38">
        <v>7821283.0499999998</v>
      </c>
      <c r="F131" s="39">
        <f t="shared" si="1"/>
        <v>3369216.95</v>
      </c>
    </row>
    <row r="132" spans="1:6" x14ac:dyDescent="0.2">
      <c r="A132" s="25" t="s">
        <v>313</v>
      </c>
      <c r="B132" s="26" t="s">
        <v>179</v>
      </c>
      <c r="C132" s="27" t="s">
        <v>322</v>
      </c>
      <c r="D132" s="28">
        <v>17477600</v>
      </c>
      <c r="E132" s="29">
        <v>16327970.26</v>
      </c>
      <c r="F132" s="30">
        <f t="shared" si="1"/>
        <v>1149629.7400000002</v>
      </c>
    </row>
    <row r="133" spans="1:6" ht="24.6" customHeight="1" x14ac:dyDescent="0.2">
      <c r="A133" s="13" t="s">
        <v>183</v>
      </c>
      <c r="B133" s="37" t="s">
        <v>179</v>
      </c>
      <c r="C133" s="15" t="s">
        <v>323</v>
      </c>
      <c r="D133" s="16">
        <v>17477600</v>
      </c>
      <c r="E133" s="38">
        <v>16327970.26</v>
      </c>
      <c r="F133" s="39">
        <f t="shared" si="1"/>
        <v>1149629.7400000002</v>
      </c>
    </row>
    <row r="134" spans="1:6" ht="36.950000000000003" customHeight="1" x14ac:dyDescent="0.2">
      <c r="A134" s="13" t="s">
        <v>185</v>
      </c>
      <c r="B134" s="37" t="s">
        <v>179</v>
      </c>
      <c r="C134" s="15" t="s">
        <v>324</v>
      </c>
      <c r="D134" s="16">
        <v>17477600</v>
      </c>
      <c r="E134" s="38">
        <v>16327970.26</v>
      </c>
      <c r="F134" s="39">
        <f t="shared" si="1"/>
        <v>1149629.7400000002</v>
      </c>
    </row>
    <row r="135" spans="1:6" ht="36.950000000000003" customHeight="1" x14ac:dyDescent="0.2">
      <c r="A135" s="13" t="s">
        <v>187</v>
      </c>
      <c r="B135" s="37" t="s">
        <v>179</v>
      </c>
      <c r="C135" s="15" t="s">
        <v>325</v>
      </c>
      <c r="D135" s="16">
        <v>17477600</v>
      </c>
      <c r="E135" s="38">
        <v>16327970.26</v>
      </c>
      <c r="F135" s="39">
        <f t="shared" si="1"/>
        <v>1149629.7400000002</v>
      </c>
    </row>
    <row r="136" spans="1:6" x14ac:dyDescent="0.2">
      <c r="A136" s="25" t="s">
        <v>313</v>
      </c>
      <c r="B136" s="26" t="s">
        <v>179</v>
      </c>
      <c r="C136" s="27" t="s">
        <v>326</v>
      </c>
      <c r="D136" s="28">
        <v>450000</v>
      </c>
      <c r="E136" s="29">
        <v>412500</v>
      </c>
      <c r="F136" s="30">
        <f t="shared" si="1"/>
        <v>37500</v>
      </c>
    </row>
    <row r="137" spans="1:6" x14ac:dyDescent="0.2">
      <c r="A137" s="13" t="s">
        <v>220</v>
      </c>
      <c r="B137" s="37" t="s">
        <v>179</v>
      </c>
      <c r="C137" s="15" t="s">
        <v>327</v>
      </c>
      <c r="D137" s="16">
        <v>450000</v>
      </c>
      <c r="E137" s="38">
        <v>412500</v>
      </c>
      <c r="F137" s="39">
        <f t="shared" si="1"/>
        <v>37500</v>
      </c>
    </row>
    <row r="138" spans="1:6" x14ac:dyDescent="0.2">
      <c r="A138" s="13" t="s">
        <v>154</v>
      </c>
      <c r="B138" s="37" t="s">
        <v>179</v>
      </c>
      <c r="C138" s="15" t="s">
        <v>328</v>
      </c>
      <c r="D138" s="16">
        <v>450000</v>
      </c>
      <c r="E138" s="38">
        <v>412500</v>
      </c>
      <c r="F138" s="39">
        <f t="shared" si="1"/>
        <v>37500</v>
      </c>
    </row>
    <row r="139" spans="1:6" x14ac:dyDescent="0.2">
      <c r="A139" s="25" t="s">
        <v>329</v>
      </c>
      <c r="B139" s="26" t="s">
        <v>179</v>
      </c>
      <c r="C139" s="27" t="s">
        <v>330</v>
      </c>
      <c r="D139" s="28">
        <v>450000</v>
      </c>
      <c r="E139" s="29">
        <v>412500</v>
      </c>
      <c r="F139" s="30">
        <f t="shared" si="1"/>
        <v>37500</v>
      </c>
    </row>
    <row r="140" spans="1:6" x14ac:dyDescent="0.2">
      <c r="A140" s="13" t="s">
        <v>220</v>
      </c>
      <c r="B140" s="37" t="s">
        <v>179</v>
      </c>
      <c r="C140" s="15" t="s">
        <v>331</v>
      </c>
      <c r="D140" s="16">
        <v>450000</v>
      </c>
      <c r="E140" s="38">
        <v>412500</v>
      </c>
      <c r="F140" s="39">
        <f t="shared" si="1"/>
        <v>37500</v>
      </c>
    </row>
    <row r="141" spans="1:6" x14ac:dyDescent="0.2">
      <c r="A141" s="13" t="s">
        <v>154</v>
      </c>
      <c r="B141" s="37" t="s">
        <v>179</v>
      </c>
      <c r="C141" s="15" t="s">
        <v>332</v>
      </c>
      <c r="D141" s="16">
        <v>450000</v>
      </c>
      <c r="E141" s="38">
        <v>412500</v>
      </c>
      <c r="F141" s="39">
        <f t="shared" si="1"/>
        <v>37500</v>
      </c>
    </row>
    <row r="142" spans="1:6" x14ac:dyDescent="0.2">
      <c r="A142" s="25" t="s">
        <v>333</v>
      </c>
      <c r="B142" s="26" t="s">
        <v>179</v>
      </c>
      <c r="C142" s="27" t="s">
        <v>334</v>
      </c>
      <c r="D142" s="28">
        <v>8912600</v>
      </c>
      <c r="E142" s="29">
        <v>6363427.3799999999</v>
      </c>
      <c r="F142" s="30">
        <f t="shared" si="1"/>
        <v>2549172.62</v>
      </c>
    </row>
    <row r="143" spans="1:6" ht="24.6" customHeight="1" x14ac:dyDescent="0.2">
      <c r="A143" s="13" t="s">
        <v>183</v>
      </c>
      <c r="B143" s="37" t="s">
        <v>179</v>
      </c>
      <c r="C143" s="15" t="s">
        <v>335</v>
      </c>
      <c r="D143" s="16">
        <v>8912600</v>
      </c>
      <c r="E143" s="38">
        <v>6363427.3799999999</v>
      </c>
      <c r="F143" s="39">
        <f t="shared" ref="F143:F206" si="2">IF(OR(D143="-",IF(E143="-",0,E143)&gt;=IF(D143="-",0,D143)),"-",IF(D143="-",0,D143)-IF(E143="-",0,E143))</f>
        <v>2549172.62</v>
      </c>
    </row>
    <row r="144" spans="1:6" ht="36.950000000000003" customHeight="1" x14ac:dyDescent="0.2">
      <c r="A144" s="13" t="s">
        <v>185</v>
      </c>
      <c r="B144" s="37" t="s">
        <v>179</v>
      </c>
      <c r="C144" s="15" t="s">
        <v>336</v>
      </c>
      <c r="D144" s="16">
        <v>8912600</v>
      </c>
      <c r="E144" s="38">
        <v>6363427.3799999999</v>
      </c>
      <c r="F144" s="39">
        <f t="shared" si="2"/>
        <v>2549172.62</v>
      </c>
    </row>
    <row r="145" spans="1:6" ht="36.950000000000003" customHeight="1" x14ac:dyDescent="0.2">
      <c r="A145" s="13" t="s">
        <v>187</v>
      </c>
      <c r="B145" s="37" t="s">
        <v>179</v>
      </c>
      <c r="C145" s="15" t="s">
        <v>337</v>
      </c>
      <c r="D145" s="16">
        <v>8912600</v>
      </c>
      <c r="E145" s="38">
        <v>6363427.3799999999</v>
      </c>
      <c r="F145" s="39">
        <f t="shared" si="2"/>
        <v>2549172.62</v>
      </c>
    </row>
    <row r="146" spans="1:6" x14ac:dyDescent="0.2">
      <c r="A146" s="25" t="s">
        <v>333</v>
      </c>
      <c r="B146" s="26" t="s">
        <v>179</v>
      </c>
      <c r="C146" s="27" t="s">
        <v>338</v>
      </c>
      <c r="D146" s="28">
        <v>11190500</v>
      </c>
      <c r="E146" s="29">
        <v>7821283.0499999998</v>
      </c>
      <c r="F146" s="30">
        <f t="shared" si="2"/>
        <v>3369216.95</v>
      </c>
    </row>
    <row r="147" spans="1:6" ht="24.6" customHeight="1" x14ac:dyDescent="0.2">
      <c r="A147" s="13" t="s">
        <v>183</v>
      </c>
      <c r="B147" s="37" t="s">
        <v>179</v>
      </c>
      <c r="C147" s="15" t="s">
        <v>339</v>
      </c>
      <c r="D147" s="16">
        <v>11190500</v>
      </c>
      <c r="E147" s="38">
        <v>7821283.0499999998</v>
      </c>
      <c r="F147" s="39">
        <f t="shared" si="2"/>
        <v>3369216.95</v>
      </c>
    </row>
    <row r="148" spans="1:6" ht="36.950000000000003" customHeight="1" x14ac:dyDescent="0.2">
      <c r="A148" s="13" t="s">
        <v>185</v>
      </c>
      <c r="B148" s="37" t="s">
        <v>179</v>
      </c>
      <c r="C148" s="15" t="s">
        <v>340</v>
      </c>
      <c r="D148" s="16">
        <v>11190500</v>
      </c>
      <c r="E148" s="38">
        <v>7821283.0499999998</v>
      </c>
      <c r="F148" s="39">
        <f t="shared" si="2"/>
        <v>3369216.95</v>
      </c>
    </row>
    <row r="149" spans="1:6" ht="36.950000000000003" customHeight="1" x14ac:dyDescent="0.2">
      <c r="A149" s="13" t="s">
        <v>187</v>
      </c>
      <c r="B149" s="37" t="s">
        <v>179</v>
      </c>
      <c r="C149" s="15" t="s">
        <v>341</v>
      </c>
      <c r="D149" s="16">
        <v>11190500</v>
      </c>
      <c r="E149" s="38">
        <v>7821283.0499999998</v>
      </c>
      <c r="F149" s="39">
        <f t="shared" si="2"/>
        <v>3369216.95</v>
      </c>
    </row>
    <row r="150" spans="1:6" x14ac:dyDescent="0.2">
      <c r="A150" s="25" t="s">
        <v>333</v>
      </c>
      <c r="B150" s="26" t="s">
        <v>179</v>
      </c>
      <c r="C150" s="27" t="s">
        <v>342</v>
      </c>
      <c r="D150" s="28">
        <v>17477600</v>
      </c>
      <c r="E150" s="29">
        <v>16327970.26</v>
      </c>
      <c r="F150" s="30">
        <f t="shared" si="2"/>
        <v>1149629.7400000002</v>
      </c>
    </row>
    <row r="151" spans="1:6" ht="24.6" customHeight="1" x14ac:dyDescent="0.2">
      <c r="A151" s="13" t="s">
        <v>183</v>
      </c>
      <c r="B151" s="37" t="s">
        <v>179</v>
      </c>
      <c r="C151" s="15" t="s">
        <v>343</v>
      </c>
      <c r="D151" s="16">
        <v>17477600</v>
      </c>
      <c r="E151" s="38">
        <v>16327970.26</v>
      </c>
      <c r="F151" s="39">
        <f t="shared" si="2"/>
        <v>1149629.7400000002</v>
      </c>
    </row>
    <row r="152" spans="1:6" ht="36.950000000000003" customHeight="1" x14ac:dyDescent="0.2">
      <c r="A152" s="13" t="s">
        <v>185</v>
      </c>
      <c r="B152" s="37" t="s">
        <v>179</v>
      </c>
      <c r="C152" s="15" t="s">
        <v>344</v>
      </c>
      <c r="D152" s="16">
        <v>17477600</v>
      </c>
      <c r="E152" s="38">
        <v>16327970.26</v>
      </c>
      <c r="F152" s="39">
        <f t="shared" si="2"/>
        <v>1149629.7400000002</v>
      </c>
    </row>
    <row r="153" spans="1:6" ht="36.950000000000003" customHeight="1" x14ac:dyDescent="0.2">
      <c r="A153" s="13" t="s">
        <v>187</v>
      </c>
      <c r="B153" s="37" t="s">
        <v>179</v>
      </c>
      <c r="C153" s="15" t="s">
        <v>345</v>
      </c>
      <c r="D153" s="16">
        <v>17477600</v>
      </c>
      <c r="E153" s="38">
        <v>16327970.26</v>
      </c>
      <c r="F153" s="39">
        <f t="shared" si="2"/>
        <v>1149629.7400000002</v>
      </c>
    </row>
    <row r="154" spans="1:6" x14ac:dyDescent="0.2">
      <c r="A154" s="25" t="s">
        <v>346</v>
      </c>
      <c r="B154" s="26" t="s">
        <v>179</v>
      </c>
      <c r="C154" s="27" t="s">
        <v>347</v>
      </c>
      <c r="D154" s="28">
        <v>650000</v>
      </c>
      <c r="E154" s="29">
        <v>200327.8</v>
      </c>
      <c r="F154" s="30">
        <f t="shared" si="2"/>
        <v>449672.2</v>
      </c>
    </row>
    <row r="155" spans="1:6" ht="24.6" customHeight="1" x14ac:dyDescent="0.2">
      <c r="A155" s="13" t="s">
        <v>183</v>
      </c>
      <c r="B155" s="37" t="s">
        <v>179</v>
      </c>
      <c r="C155" s="15" t="s">
        <v>348</v>
      </c>
      <c r="D155" s="16">
        <v>478600</v>
      </c>
      <c r="E155" s="38">
        <v>64080</v>
      </c>
      <c r="F155" s="39">
        <f t="shared" si="2"/>
        <v>414520</v>
      </c>
    </row>
    <row r="156" spans="1:6" ht="36.950000000000003" customHeight="1" x14ac:dyDescent="0.2">
      <c r="A156" s="13" t="s">
        <v>185</v>
      </c>
      <c r="B156" s="37" t="s">
        <v>179</v>
      </c>
      <c r="C156" s="15" t="s">
        <v>349</v>
      </c>
      <c r="D156" s="16">
        <v>478600</v>
      </c>
      <c r="E156" s="38">
        <v>64080</v>
      </c>
      <c r="F156" s="39">
        <f t="shared" si="2"/>
        <v>414520</v>
      </c>
    </row>
    <row r="157" spans="1:6" ht="36.950000000000003" customHeight="1" x14ac:dyDescent="0.2">
      <c r="A157" s="13" t="s">
        <v>187</v>
      </c>
      <c r="B157" s="37" t="s">
        <v>179</v>
      </c>
      <c r="C157" s="15" t="s">
        <v>350</v>
      </c>
      <c r="D157" s="16">
        <v>478600</v>
      </c>
      <c r="E157" s="38">
        <v>64080</v>
      </c>
      <c r="F157" s="39">
        <f t="shared" si="2"/>
        <v>414520</v>
      </c>
    </row>
    <row r="158" spans="1:6" x14ac:dyDescent="0.2">
      <c r="A158" s="13" t="s">
        <v>205</v>
      </c>
      <c r="B158" s="37" t="s">
        <v>179</v>
      </c>
      <c r="C158" s="15" t="s">
        <v>351</v>
      </c>
      <c r="D158" s="16">
        <v>171400</v>
      </c>
      <c r="E158" s="38">
        <v>136247.79999999999</v>
      </c>
      <c r="F158" s="39">
        <f t="shared" si="2"/>
        <v>35152.200000000012</v>
      </c>
    </row>
    <row r="159" spans="1:6" ht="49.15" customHeight="1" x14ac:dyDescent="0.2">
      <c r="A159" s="13" t="s">
        <v>352</v>
      </c>
      <c r="B159" s="37" t="s">
        <v>179</v>
      </c>
      <c r="C159" s="15" t="s">
        <v>353</v>
      </c>
      <c r="D159" s="16">
        <v>171400</v>
      </c>
      <c r="E159" s="38">
        <v>136247.79999999999</v>
      </c>
      <c r="F159" s="39">
        <f t="shared" si="2"/>
        <v>35152.200000000012</v>
      </c>
    </row>
    <row r="160" spans="1:6" ht="49.15" customHeight="1" x14ac:dyDescent="0.2">
      <c r="A160" s="13" t="s">
        <v>354</v>
      </c>
      <c r="B160" s="37" t="s">
        <v>179</v>
      </c>
      <c r="C160" s="15" t="s">
        <v>355</v>
      </c>
      <c r="D160" s="16">
        <v>171400</v>
      </c>
      <c r="E160" s="38">
        <v>136247.79999999999</v>
      </c>
      <c r="F160" s="39">
        <f t="shared" si="2"/>
        <v>35152.200000000012</v>
      </c>
    </row>
    <row r="161" spans="1:6" x14ac:dyDescent="0.2">
      <c r="A161" s="25" t="s">
        <v>346</v>
      </c>
      <c r="B161" s="26" t="s">
        <v>179</v>
      </c>
      <c r="C161" s="27" t="s">
        <v>356</v>
      </c>
      <c r="D161" s="28">
        <v>11670000</v>
      </c>
      <c r="E161" s="29">
        <v>9259857.8699999992</v>
      </c>
      <c r="F161" s="30">
        <f t="shared" si="2"/>
        <v>2410142.1300000008</v>
      </c>
    </row>
    <row r="162" spans="1:6" ht="24.6" customHeight="1" x14ac:dyDescent="0.2">
      <c r="A162" s="13" t="s">
        <v>183</v>
      </c>
      <c r="B162" s="37" t="s">
        <v>179</v>
      </c>
      <c r="C162" s="15" t="s">
        <v>357</v>
      </c>
      <c r="D162" s="16">
        <v>11670000</v>
      </c>
      <c r="E162" s="38">
        <v>9259857.8699999992</v>
      </c>
      <c r="F162" s="39">
        <f t="shared" si="2"/>
        <v>2410142.1300000008</v>
      </c>
    </row>
    <row r="163" spans="1:6" ht="36.950000000000003" customHeight="1" x14ac:dyDescent="0.2">
      <c r="A163" s="13" t="s">
        <v>185</v>
      </c>
      <c r="B163" s="37" t="s">
        <v>179</v>
      </c>
      <c r="C163" s="15" t="s">
        <v>358</v>
      </c>
      <c r="D163" s="16">
        <v>11670000</v>
      </c>
      <c r="E163" s="38">
        <v>9259857.8699999992</v>
      </c>
      <c r="F163" s="39">
        <f t="shared" si="2"/>
        <v>2410142.1300000008</v>
      </c>
    </row>
    <row r="164" spans="1:6" ht="36.950000000000003" customHeight="1" x14ac:dyDescent="0.2">
      <c r="A164" s="13" t="s">
        <v>187</v>
      </c>
      <c r="B164" s="37" t="s">
        <v>179</v>
      </c>
      <c r="C164" s="15" t="s">
        <v>359</v>
      </c>
      <c r="D164" s="16">
        <v>11670000</v>
      </c>
      <c r="E164" s="38">
        <v>9259857.8699999992</v>
      </c>
      <c r="F164" s="39">
        <f t="shared" si="2"/>
        <v>2410142.1300000008</v>
      </c>
    </row>
    <row r="165" spans="1:6" x14ac:dyDescent="0.2">
      <c r="A165" s="25" t="s">
        <v>346</v>
      </c>
      <c r="B165" s="26" t="s">
        <v>179</v>
      </c>
      <c r="C165" s="27" t="s">
        <v>360</v>
      </c>
      <c r="D165" s="28">
        <v>500000</v>
      </c>
      <c r="E165" s="29">
        <v>277644</v>
      </c>
      <c r="F165" s="30">
        <f t="shared" si="2"/>
        <v>222356</v>
      </c>
    </row>
    <row r="166" spans="1:6" ht="24.6" customHeight="1" x14ac:dyDescent="0.2">
      <c r="A166" s="13" t="s">
        <v>183</v>
      </c>
      <c r="B166" s="37" t="s">
        <v>179</v>
      </c>
      <c r="C166" s="15" t="s">
        <v>361</v>
      </c>
      <c r="D166" s="16">
        <v>500000</v>
      </c>
      <c r="E166" s="38">
        <v>277644</v>
      </c>
      <c r="F166" s="39">
        <f t="shared" si="2"/>
        <v>222356</v>
      </c>
    </row>
    <row r="167" spans="1:6" ht="36.950000000000003" customHeight="1" x14ac:dyDescent="0.2">
      <c r="A167" s="13" t="s">
        <v>185</v>
      </c>
      <c r="B167" s="37" t="s">
        <v>179</v>
      </c>
      <c r="C167" s="15" t="s">
        <v>362</v>
      </c>
      <c r="D167" s="16">
        <v>500000</v>
      </c>
      <c r="E167" s="38">
        <v>277644</v>
      </c>
      <c r="F167" s="39">
        <f t="shared" si="2"/>
        <v>222356</v>
      </c>
    </row>
    <row r="168" spans="1:6" ht="36.950000000000003" customHeight="1" x14ac:dyDescent="0.2">
      <c r="A168" s="13" t="s">
        <v>187</v>
      </c>
      <c r="B168" s="37" t="s">
        <v>179</v>
      </c>
      <c r="C168" s="15" t="s">
        <v>363</v>
      </c>
      <c r="D168" s="16">
        <v>500000</v>
      </c>
      <c r="E168" s="38">
        <v>277644</v>
      </c>
      <c r="F168" s="39">
        <f t="shared" si="2"/>
        <v>222356</v>
      </c>
    </row>
    <row r="169" spans="1:6" x14ac:dyDescent="0.2">
      <c r="A169" s="25" t="s">
        <v>346</v>
      </c>
      <c r="B169" s="26" t="s">
        <v>179</v>
      </c>
      <c r="C169" s="27" t="s">
        <v>364</v>
      </c>
      <c r="D169" s="28">
        <v>250000</v>
      </c>
      <c r="E169" s="29">
        <v>111864.17</v>
      </c>
      <c r="F169" s="30">
        <f t="shared" si="2"/>
        <v>138135.83000000002</v>
      </c>
    </row>
    <row r="170" spans="1:6" ht="24.6" customHeight="1" x14ac:dyDescent="0.2">
      <c r="A170" s="13" t="s">
        <v>365</v>
      </c>
      <c r="B170" s="37" t="s">
        <v>179</v>
      </c>
      <c r="C170" s="15" t="s">
        <v>366</v>
      </c>
      <c r="D170" s="16">
        <v>250000</v>
      </c>
      <c r="E170" s="38">
        <v>111864.17</v>
      </c>
      <c r="F170" s="39">
        <f t="shared" si="2"/>
        <v>138135.83000000002</v>
      </c>
    </row>
    <row r="171" spans="1:6" x14ac:dyDescent="0.2">
      <c r="A171" s="13" t="s">
        <v>367</v>
      </c>
      <c r="B171" s="37" t="s">
        <v>179</v>
      </c>
      <c r="C171" s="15" t="s">
        <v>368</v>
      </c>
      <c r="D171" s="16">
        <v>250000</v>
      </c>
      <c r="E171" s="38">
        <v>111864.17</v>
      </c>
      <c r="F171" s="39">
        <f t="shared" si="2"/>
        <v>138135.83000000002</v>
      </c>
    </row>
    <row r="172" spans="1:6" ht="36.950000000000003" customHeight="1" x14ac:dyDescent="0.2">
      <c r="A172" s="13" t="s">
        <v>369</v>
      </c>
      <c r="B172" s="37" t="s">
        <v>179</v>
      </c>
      <c r="C172" s="15" t="s">
        <v>370</v>
      </c>
      <c r="D172" s="16">
        <v>250000</v>
      </c>
      <c r="E172" s="38">
        <v>111864.17</v>
      </c>
      <c r="F172" s="39">
        <f t="shared" si="2"/>
        <v>138135.83000000002</v>
      </c>
    </row>
    <row r="173" spans="1:6" x14ac:dyDescent="0.2">
      <c r="A173" s="25" t="s">
        <v>346</v>
      </c>
      <c r="B173" s="26" t="s">
        <v>179</v>
      </c>
      <c r="C173" s="27" t="s">
        <v>371</v>
      </c>
      <c r="D173" s="28">
        <v>2167500</v>
      </c>
      <c r="E173" s="29">
        <v>1372932.71</v>
      </c>
      <c r="F173" s="30">
        <f t="shared" si="2"/>
        <v>794567.29</v>
      </c>
    </row>
    <row r="174" spans="1:6" ht="24.6" customHeight="1" x14ac:dyDescent="0.2">
      <c r="A174" s="13" t="s">
        <v>183</v>
      </c>
      <c r="B174" s="37" t="s">
        <v>179</v>
      </c>
      <c r="C174" s="15" t="s">
        <v>372</v>
      </c>
      <c r="D174" s="16">
        <v>2167500</v>
      </c>
      <c r="E174" s="38">
        <v>1372932.71</v>
      </c>
      <c r="F174" s="39">
        <f t="shared" si="2"/>
        <v>794567.29</v>
      </c>
    </row>
    <row r="175" spans="1:6" ht="36.950000000000003" customHeight="1" x14ac:dyDescent="0.2">
      <c r="A175" s="13" t="s">
        <v>185</v>
      </c>
      <c r="B175" s="37" t="s">
        <v>179</v>
      </c>
      <c r="C175" s="15" t="s">
        <v>373</v>
      </c>
      <c r="D175" s="16">
        <v>2167500</v>
      </c>
      <c r="E175" s="38">
        <v>1372932.71</v>
      </c>
      <c r="F175" s="39">
        <f t="shared" si="2"/>
        <v>794567.29</v>
      </c>
    </row>
    <row r="176" spans="1:6" ht="36.950000000000003" customHeight="1" x14ac:dyDescent="0.2">
      <c r="A176" s="13" t="s">
        <v>187</v>
      </c>
      <c r="B176" s="37" t="s">
        <v>179</v>
      </c>
      <c r="C176" s="15" t="s">
        <v>374</v>
      </c>
      <c r="D176" s="16">
        <v>2167500</v>
      </c>
      <c r="E176" s="38">
        <v>1372932.71</v>
      </c>
      <c r="F176" s="39">
        <f t="shared" si="2"/>
        <v>794567.29</v>
      </c>
    </row>
    <row r="177" spans="1:6" x14ac:dyDescent="0.2">
      <c r="A177" s="25" t="s">
        <v>346</v>
      </c>
      <c r="B177" s="26" t="s">
        <v>179</v>
      </c>
      <c r="C177" s="27" t="s">
        <v>375</v>
      </c>
      <c r="D177" s="28">
        <v>300000</v>
      </c>
      <c r="E177" s="29" t="s">
        <v>45</v>
      </c>
      <c r="F177" s="30">
        <f t="shared" si="2"/>
        <v>300000</v>
      </c>
    </row>
    <row r="178" spans="1:6" ht="24.6" customHeight="1" x14ac:dyDescent="0.2">
      <c r="A178" s="13" t="s">
        <v>183</v>
      </c>
      <c r="B178" s="37" t="s">
        <v>179</v>
      </c>
      <c r="C178" s="15" t="s">
        <v>376</v>
      </c>
      <c r="D178" s="16">
        <v>300000</v>
      </c>
      <c r="E178" s="38" t="s">
        <v>45</v>
      </c>
      <c r="F178" s="39">
        <f t="shared" si="2"/>
        <v>300000</v>
      </c>
    </row>
    <row r="179" spans="1:6" ht="36.950000000000003" customHeight="1" x14ac:dyDescent="0.2">
      <c r="A179" s="13" t="s">
        <v>185</v>
      </c>
      <c r="B179" s="37" t="s">
        <v>179</v>
      </c>
      <c r="C179" s="15" t="s">
        <v>377</v>
      </c>
      <c r="D179" s="16">
        <v>300000</v>
      </c>
      <c r="E179" s="38" t="s">
        <v>45</v>
      </c>
      <c r="F179" s="39">
        <f t="shared" si="2"/>
        <v>300000</v>
      </c>
    </row>
    <row r="180" spans="1:6" ht="36.950000000000003" customHeight="1" x14ac:dyDescent="0.2">
      <c r="A180" s="13" t="s">
        <v>187</v>
      </c>
      <c r="B180" s="37" t="s">
        <v>179</v>
      </c>
      <c r="C180" s="15" t="s">
        <v>378</v>
      </c>
      <c r="D180" s="16">
        <v>300000</v>
      </c>
      <c r="E180" s="38" t="s">
        <v>45</v>
      </c>
      <c r="F180" s="39">
        <f t="shared" si="2"/>
        <v>300000</v>
      </c>
    </row>
    <row r="181" spans="1:6" x14ac:dyDescent="0.2">
      <c r="A181" s="25" t="s">
        <v>346</v>
      </c>
      <c r="B181" s="26" t="s">
        <v>179</v>
      </c>
      <c r="C181" s="27" t="s">
        <v>379</v>
      </c>
      <c r="D181" s="28">
        <v>1000000</v>
      </c>
      <c r="E181" s="29">
        <v>690355.82</v>
      </c>
      <c r="F181" s="30">
        <f t="shared" si="2"/>
        <v>309644.18000000005</v>
      </c>
    </row>
    <row r="182" spans="1:6" ht="24.6" customHeight="1" x14ac:dyDescent="0.2">
      <c r="A182" s="13" t="s">
        <v>183</v>
      </c>
      <c r="B182" s="37" t="s">
        <v>179</v>
      </c>
      <c r="C182" s="15" t="s">
        <v>380</v>
      </c>
      <c r="D182" s="16">
        <v>1000000</v>
      </c>
      <c r="E182" s="38">
        <v>690355.82</v>
      </c>
      <c r="F182" s="39">
        <f t="shared" si="2"/>
        <v>309644.18000000005</v>
      </c>
    </row>
    <row r="183" spans="1:6" ht="36.950000000000003" customHeight="1" x14ac:dyDescent="0.2">
      <c r="A183" s="13" t="s">
        <v>185</v>
      </c>
      <c r="B183" s="37" t="s">
        <v>179</v>
      </c>
      <c r="C183" s="15" t="s">
        <v>381</v>
      </c>
      <c r="D183" s="16">
        <v>1000000</v>
      </c>
      <c r="E183" s="38">
        <v>690355.82</v>
      </c>
      <c r="F183" s="39">
        <f t="shared" si="2"/>
        <v>309644.18000000005</v>
      </c>
    </row>
    <row r="184" spans="1:6" ht="36.950000000000003" customHeight="1" x14ac:dyDescent="0.2">
      <c r="A184" s="13" t="s">
        <v>187</v>
      </c>
      <c r="B184" s="37" t="s">
        <v>179</v>
      </c>
      <c r="C184" s="15" t="s">
        <v>382</v>
      </c>
      <c r="D184" s="16">
        <v>1000000</v>
      </c>
      <c r="E184" s="38">
        <v>690355.82</v>
      </c>
      <c r="F184" s="39">
        <f t="shared" si="2"/>
        <v>309644.18000000005</v>
      </c>
    </row>
    <row r="185" spans="1:6" x14ac:dyDescent="0.2">
      <c r="A185" s="25" t="s">
        <v>346</v>
      </c>
      <c r="B185" s="26" t="s">
        <v>179</v>
      </c>
      <c r="C185" s="27" t="s">
        <v>383</v>
      </c>
      <c r="D185" s="28">
        <v>22240000</v>
      </c>
      <c r="E185" s="29">
        <v>8753218.5800000001</v>
      </c>
      <c r="F185" s="30">
        <f t="shared" si="2"/>
        <v>13486781.42</v>
      </c>
    </row>
    <row r="186" spans="1:6" ht="24.6" customHeight="1" x14ac:dyDescent="0.2">
      <c r="A186" s="13" t="s">
        <v>183</v>
      </c>
      <c r="B186" s="37" t="s">
        <v>179</v>
      </c>
      <c r="C186" s="15" t="s">
        <v>384</v>
      </c>
      <c r="D186" s="16">
        <v>22240000</v>
      </c>
      <c r="E186" s="38">
        <v>8753218.5800000001</v>
      </c>
      <c r="F186" s="39">
        <f t="shared" si="2"/>
        <v>13486781.42</v>
      </c>
    </row>
    <row r="187" spans="1:6" ht="36.950000000000003" customHeight="1" x14ac:dyDescent="0.2">
      <c r="A187" s="13" t="s">
        <v>185</v>
      </c>
      <c r="B187" s="37" t="s">
        <v>179</v>
      </c>
      <c r="C187" s="15" t="s">
        <v>385</v>
      </c>
      <c r="D187" s="16">
        <v>22240000</v>
      </c>
      <c r="E187" s="38">
        <v>8753218.5800000001</v>
      </c>
      <c r="F187" s="39">
        <f t="shared" si="2"/>
        <v>13486781.42</v>
      </c>
    </row>
    <row r="188" spans="1:6" ht="36.950000000000003" customHeight="1" x14ac:dyDescent="0.2">
      <c r="A188" s="13" t="s">
        <v>187</v>
      </c>
      <c r="B188" s="37" t="s">
        <v>179</v>
      </c>
      <c r="C188" s="15" t="s">
        <v>386</v>
      </c>
      <c r="D188" s="16">
        <v>22240000</v>
      </c>
      <c r="E188" s="38">
        <v>8753218.5800000001</v>
      </c>
      <c r="F188" s="39">
        <f t="shared" si="2"/>
        <v>13486781.42</v>
      </c>
    </row>
    <row r="189" spans="1:6" x14ac:dyDescent="0.2">
      <c r="A189" s="25" t="s">
        <v>387</v>
      </c>
      <c r="B189" s="26" t="s">
        <v>179</v>
      </c>
      <c r="C189" s="27" t="s">
        <v>388</v>
      </c>
      <c r="D189" s="28">
        <v>650000</v>
      </c>
      <c r="E189" s="29">
        <v>200327.8</v>
      </c>
      <c r="F189" s="30">
        <f t="shared" si="2"/>
        <v>449672.2</v>
      </c>
    </row>
    <row r="190" spans="1:6" ht="24.6" customHeight="1" x14ac:dyDescent="0.2">
      <c r="A190" s="13" t="s">
        <v>183</v>
      </c>
      <c r="B190" s="37" t="s">
        <v>179</v>
      </c>
      <c r="C190" s="15" t="s">
        <v>389</v>
      </c>
      <c r="D190" s="16">
        <v>478600</v>
      </c>
      <c r="E190" s="38">
        <v>64080</v>
      </c>
      <c r="F190" s="39">
        <f t="shared" si="2"/>
        <v>414520</v>
      </c>
    </row>
    <row r="191" spans="1:6" ht="36.950000000000003" customHeight="1" x14ac:dyDescent="0.2">
      <c r="A191" s="13" t="s">
        <v>185</v>
      </c>
      <c r="B191" s="37" t="s">
        <v>179</v>
      </c>
      <c r="C191" s="15" t="s">
        <v>390</v>
      </c>
      <c r="D191" s="16">
        <v>478600</v>
      </c>
      <c r="E191" s="38">
        <v>64080</v>
      </c>
      <c r="F191" s="39">
        <f t="shared" si="2"/>
        <v>414520</v>
      </c>
    </row>
    <row r="192" spans="1:6" ht="36.950000000000003" customHeight="1" x14ac:dyDescent="0.2">
      <c r="A192" s="13" t="s">
        <v>187</v>
      </c>
      <c r="B192" s="37" t="s">
        <v>179</v>
      </c>
      <c r="C192" s="15" t="s">
        <v>391</v>
      </c>
      <c r="D192" s="16">
        <v>478600</v>
      </c>
      <c r="E192" s="38">
        <v>64080</v>
      </c>
      <c r="F192" s="39">
        <f t="shared" si="2"/>
        <v>414520</v>
      </c>
    </row>
    <row r="193" spans="1:6" x14ac:dyDescent="0.2">
      <c r="A193" s="13" t="s">
        <v>205</v>
      </c>
      <c r="B193" s="37" t="s">
        <v>179</v>
      </c>
      <c r="C193" s="15" t="s">
        <v>392</v>
      </c>
      <c r="D193" s="16">
        <v>171400</v>
      </c>
      <c r="E193" s="38">
        <v>136247.79999999999</v>
      </c>
      <c r="F193" s="39">
        <f t="shared" si="2"/>
        <v>35152.200000000012</v>
      </c>
    </row>
    <row r="194" spans="1:6" ht="49.15" customHeight="1" x14ac:dyDescent="0.2">
      <c r="A194" s="13" t="s">
        <v>352</v>
      </c>
      <c r="B194" s="37" t="s">
        <v>179</v>
      </c>
      <c r="C194" s="15" t="s">
        <v>393</v>
      </c>
      <c r="D194" s="16">
        <v>171400</v>
      </c>
      <c r="E194" s="38">
        <v>136247.79999999999</v>
      </c>
      <c r="F194" s="39">
        <f t="shared" si="2"/>
        <v>35152.200000000012</v>
      </c>
    </row>
    <row r="195" spans="1:6" ht="49.15" customHeight="1" x14ac:dyDescent="0.2">
      <c r="A195" s="13" t="s">
        <v>354</v>
      </c>
      <c r="B195" s="37" t="s">
        <v>179</v>
      </c>
      <c r="C195" s="15" t="s">
        <v>394</v>
      </c>
      <c r="D195" s="16">
        <v>171400</v>
      </c>
      <c r="E195" s="38">
        <v>136247.79999999999</v>
      </c>
      <c r="F195" s="39">
        <f t="shared" si="2"/>
        <v>35152.200000000012</v>
      </c>
    </row>
    <row r="196" spans="1:6" x14ac:dyDescent="0.2">
      <c r="A196" s="25" t="s">
        <v>387</v>
      </c>
      <c r="B196" s="26" t="s">
        <v>179</v>
      </c>
      <c r="C196" s="27" t="s">
        <v>395</v>
      </c>
      <c r="D196" s="28">
        <v>300000</v>
      </c>
      <c r="E196" s="29" t="s">
        <v>45</v>
      </c>
      <c r="F196" s="30">
        <f t="shared" si="2"/>
        <v>300000</v>
      </c>
    </row>
    <row r="197" spans="1:6" ht="24.6" customHeight="1" x14ac:dyDescent="0.2">
      <c r="A197" s="13" t="s">
        <v>183</v>
      </c>
      <c r="B197" s="37" t="s">
        <v>179</v>
      </c>
      <c r="C197" s="15" t="s">
        <v>396</v>
      </c>
      <c r="D197" s="16">
        <v>300000</v>
      </c>
      <c r="E197" s="38" t="s">
        <v>45</v>
      </c>
      <c r="F197" s="39">
        <f t="shared" si="2"/>
        <v>300000</v>
      </c>
    </row>
    <row r="198" spans="1:6" ht="36.950000000000003" customHeight="1" x14ac:dyDescent="0.2">
      <c r="A198" s="13" t="s">
        <v>185</v>
      </c>
      <c r="B198" s="37" t="s">
        <v>179</v>
      </c>
      <c r="C198" s="15" t="s">
        <v>397</v>
      </c>
      <c r="D198" s="16">
        <v>300000</v>
      </c>
      <c r="E198" s="38" t="s">
        <v>45</v>
      </c>
      <c r="F198" s="39">
        <f t="shared" si="2"/>
        <v>300000</v>
      </c>
    </row>
    <row r="199" spans="1:6" ht="36.950000000000003" customHeight="1" x14ac:dyDescent="0.2">
      <c r="A199" s="13" t="s">
        <v>187</v>
      </c>
      <c r="B199" s="37" t="s">
        <v>179</v>
      </c>
      <c r="C199" s="15" t="s">
        <v>398</v>
      </c>
      <c r="D199" s="16">
        <v>300000</v>
      </c>
      <c r="E199" s="38" t="s">
        <v>45</v>
      </c>
      <c r="F199" s="39">
        <f t="shared" si="2"/>
        <v>300000</v>
      </c>
    </row>
    <row r="200" spans="1:6" x14ac:dyDescent="0.2">
      <c r="A200" s="25" t="s">
        <v>399</v>
      </c>
      <c r="B200" s="26" t="s">
        <v>179</v>
      </c>
      <c r="C200" s="27" t="s">
        <v>400</v>
      </c>
      <c r="D200" s="28">
        <v>11670000</v>
      </c>
      <c r="E200" s="29">
        <v>9259857.8699999992</v>
      </c>
      <c r="F200" s="30">
        <f t="shared" si="2"/>
        <v>2410142.1300000008</v>
      </c>
    </row>
    <row r="201" spans="1:6" ht="24.6" customHeight="1" x14ac:dyDescent="0.2">
      <c r="A201" s="13" t="s">
        <v>183</v>
      </c>
      <c r="B201" s="37" t="s">
        <v>179</v>
      </c>
      <c r="C201" s="15" t="s">
        <v>401</v>
      </c>
      <c r="D201" s="16">
        <v>11670000</v>
      </c>
      <c r="E201" s="38">
        <v>9259857.8699999992</v>
      </c>
      <c r="F201" s="39">
        <f t="shared" si="2"/>
        <v>2410142.1300000008</v>
      </c>
    </row>
    <row r="202" spans="1:6" ht="36.950000000000003" customHeight="1" x14ac:dyDescent="0.2">
      <c r="A202" s="13" t="s">
        <v>185</v>
      </c>
      <c r="B202" s="37" t="s">
        <v>179</v>
      </c>
      <c r="C202" s="15" t="s">
        <v>402</v>
      </c>
      <c r="D202" s="16">
        <v>11670000</v>
      </c>
      <c r="E202" s="38">
        <v>9259857.8699999992</v>
      </c>
      <c r="F202" s="39">
        <f t="shared" si="2"/>
        <v>2410142.1300000008</v>
      </c>
    </row>
    <row r="203" spans="1:6" ht="36.950000000000003" customHeight="1" x14ac:dyDescent="0.2">
      <c r="A203" s="13" t="s">
        <v>187</v>
      </c>
      <c r="B203" s="37" t="s">
        <v>179</v>
      </c>
      <c r="C203" s="15" t="s">
        <v>403</v>
      </c>
      <c r="D203" s="16">
        <v>11670000</v>
      </c>
      <c r="E203" s="38">
        <v>9259857.8699999992</v>
      </c>
      <c r="F203" s="39">
        <f t="shared" si="2"/>
        <v>2410142.1300000008</v>
      </c>
    </row>
    <row r="204" spans="1:6" x14ac:dyDescent="0.2">
      <c r="A204" s="25" t="s">
        <v>399</v>
      </c>
      <c r="B204" s="26" t="s">
        <v>179</v>
      </c>
      <c r="C204" s="27" t="s">
        <v>404</v>
      </c>
      <c r="D204" s="28">
        <v>500000</v>
      </c>
      <c r="E204" s="29">
        <v>277644</v>
      </c>
      <c r="F204" s="30">
        <f t="shared" si="2"/>
        <v>222356</v>
      </c>
    </row>
    <row r="205" spans="1:6" ht="24.6" customHeight="1" x14ac:dyDescent="0.2">
      <c r="A205" s="13" t="s">
        <v>183</v>
      </c>
      <c r="B205" s="37" t="s">
        <v>179</v>
      </c>
      <c r="C205" s="15" t="s">
        <v>405</v>
      </c>
      <c r="D205" s="16">
        <v>500000</v>
      </c>
      <c r="E205" s="38">
        <v>277644</v>
      </c>
      <c r="F205" s="39">
        <f t="shared" si="2"/>
        <v>222356</v>
      </c>
    </row>
    <row r="206" spans="1:6" ht="36.950000000000003" customHeight="1" x14ac:dyDescent="0.2">
      <c r="A206" s="13" t="s">
        <v>185</v>
      </c>
      <c r="B206" s="37" t="s">
        <v>179</v>
      </c>
      <c r="C206" s="15" t="s">
        <v>406</v>
      </c>
      <c r="D206" s="16">
        <v>500000</v>
      </c>
      <c r="E206" s="38">
        <v>277644</v>
      </c>
      <c r="F206" s="39">
        <f t="shared" si="2"/>
        <v>222356</v>
      </c>
    </row>
    <row r="207" spans="1:6" ht="36.950000000000003" customHeight="1" x14ac:dyDescent="0.2">
      <c r="A207" s="13" t="s">
        <v>187</v>
      </c>
      <c r="B207" s="37" t="s">
        <v>179</v>
      </c>
      <c r="C207" s="15" t="s">
        <v>407</v>
      </c>
      <c r="D207" s="16">
        <v>500000</v>
      </c>
      <c r="E207" s="38">
        <v>277644</v>
      </c>
      <c r="F207" s="39">
        <f t="shared" ref="F207:F270" si="3">IF(OR(D207="-",IF(E207="-",0,E207)&gt;=IF(D207="-",0,D207)),"-",IF(D207="-",0,D207)-IF(E207="-",0,E207))</f>
        <v>222356</v>
      </c>
    </row>
    <row r="208" spans="1:6" x14ac:dyDescent="0.2">
      <c r="A208" s="25" t="s">
        <v>399</v>
      </c>
      <c r="B208" s="26" t="s">
        <v>179</v>
      </c>
      <c r="C208" s="27" t="s">
        <v>408</v>
      </c>
      <c r="D208" s="28">
        <v>250000</v>
      </c>
      <c r="E208" s="29">
        <v>111864.17</v>
      </c>
      <c r="F208" s="30">
        <f t="shared" si="3"/>
        <v>138135.83000000002</v>
      </c>
    </row>
    <row r="209" spans="1:6" ht="24.6" customHeight="1" x14ac:dyDescent="0.2">
      <c r="A209" s="13" t="s">
        <v>365</v>
      </c>
      <c r="B209" s="37" t="s">
        <v>179</v>
      </c>
      <c r="C209" s="15" t="s">
        <v>409</v>
      </c>
      <c r="D209" s="16">
        <v>250000</v>
      </c>
      <c r="E209" s="38">
        <v>111864.17</v>
      </c>
      <c r="F209" s="39">
        <f t="shared" si="3"/>
        <v>138135.83000000002</v>
      </c>
    </row>
    <row r="210" spans="1:6" x14ac:dyDescent="0.2">
      <c r="A210" s="13" t="s">
        <v>367</v>
      </c>
      <c r="B210" s="37" t="s">
        <v>179</v>
      </c>
      <c r="C210" s="15" t="s">
        <v>410</v>
      </c>
      <c r="D210" s="16">
        <v>250000</v>
      </c>
      <c r="E210" s="38">
        <v>111864.17</v>
      </c>
      <c r="F210" s="39">
        <f t="shared" si="3"/>
        <v>138135.83000000002</v>
      </c>
    </row>
    <row r="211" spans="1:6" ht="36.950000000000003" customHeight="1" x14ac:dyDescent="0.2">
      <c r="A211" s="13" t="s">
        <v>369</v>
      </c>
      <c r="B211" s="37" t="s">
        <v>179</v>
      </c>
      <c r="C211" s="15" t="s">
        <v>411</v>
      </c>
      <c r="D211" s="16">
        <v>250000</v>
      </c>
      <c r="E211" s="38">
        <v>111864.17</v>
      </c>
      <c r="F211" s="39">
        <f t="shared" si="3"/>
        <v>138135.83000000002</v>
      </c>
    </row>
    <row r="212" spans="1:6" x14ac:dyDescent="0.2">
      <c r="A212" s="25" t="s">
        <v>399</v>
      </c>
      <c r="B212" s="26" t="s">
        <v>179</v>
      </c>
      <c r="C212" s="27" t="s">
        <v>412</v>
      </c>
      <c r="D212" s="28">
        <v>2167500</v>
      </c>
      <c r="E212" s="29">
        <v>1372932.71</v>
      </c>
      <c r="F212" s="30">
        <f t="shared" si="3"/>
        <v>794567.29</v>
      </c>
    </row>
    <row r="213" spans="1:6" ht="24.6" customHeight="1" x14ac:dyDescent="0.2">
      <c r="A213" s="13" t="s">
        <v>183</v>
      </c>
      <c r="B213" s="37" t="s">
        <v>179</v>
      </c>
      <c r="C213" s="15" t="s">
        <v>413</v>
      </c>
      <c r="D213" s="16">
        <v>2167500</v>
      </c>
      <c r="E213" s="38">
        <v>1372932.71</v>
      </c>
      <c r="F213" s="39">
        <f t="shared" si="3"/>
        <v>794567.29</v>
      </c>
    </row>
    <row r="214" spans="1:6" ht="36.950000000000003" customHeight="1" x14ac:dyDescent="0.2">
      <c r="A214" s="13" t="s">
        <v>185</v>
      </c>
      <c r="B214" s="37" t="s">
        <v>179</v>
      </c>
      <c r="C214" s="15" t="s">
        <v>414</v>
      </c>
      <c r="D214" s="16">
        <v>2167500</v>
      </c>
      <c r="E214" s="38">
        <v>1372932.71</v>
      </c>
      <c r="F214" s="39">
        <f t="shared" si="3"/>
        <v>794567.29</v>
      </c>
    </row>
    <row r="215" spans="1:6" ht="36.950000000000003" customHeight="1" x14ac:dyDescent="0.2">
      <c r="A215" s="13" t="s">
        <v>187</v>
      </c>
      <c r="B215" s="37" t="s">
        <v>179</v>
      </c>
      <c r="C215" s="15" t="s">
        <v>415</v>
      </c>
      <c r="D215" s="16">
        <v>2167500</v>
      </c>
      <c r="E215" s="38">
        <v>1372932.71</v>
      </c>
      <c r="F215" s="39">
        <f t="shared" si="3"/>
        <v>794567.29</v>
      </c>
    </row>
    <row r="216" spans="1:6" x14ac:dyDescent="0.2">
      <c r="A216" s="25" t="s">
        <v>399</v>
      </c>
      <c r="B216" s="26" t="s">
        <v>179</v>
      </c>
      <c r="C216" s="27" t="s">
        <v>416</v>
      </c>
      <c r="D216" s="28">
        <v>1000000</v>
      </c>
      <c r="E216" s="29">
        <v>690355.82</v>
      </c>
      <c r="F216" s="30">
        <f t="shared" si="3"/>
        <v>309644.18000000005</v>
      </c>
    </row>
    <row r="217" spans="1:6" ht="24.6" customHeight="1" x14ac:dyDescent="0.2">
      <c r="A217" s="13" t="s">
        <v>183</v>
      </c>
      <c r="B217" s="37" t="s">
        <v>179</v>
      </c>
      <c r="C217" s="15" t="s">
        <v>417</v>
      </c>
      <c r="D217" s="16">
        <v>1000000</v>
      </c>
      <c r="E217" s="38">
        <v>690355.82</v>
      </c>
      <c r="F217" s="39">
        <f t="shared" si="3"/>
        <v>309644.18000000005</v>
      </c>
    </row>
    <row r="218" spans="1:6" ht="36.950000000000003" customHeight="1" x14ac:dyDescent="0.2">
      <c r="A218" s="13" t="s">
        <v>185</v>
      </c>
      <c r="B218" s="37" t="s">
        <v>179</v>
      </c>
      <c r="C218" s="15" t="s">
        <v>418</v>
      </c>
      <c r="D218" s="16">
        <v>1000000</v>
      </c>
      <c r="E218" s="38">
        <v>690355.82</v>
      </c>
      <c r="F218" s="39">
        <f t="shared" si="3"/>
        <v>309644.18000000005</v>
      </c>
    </row>
    <row r="219" spans="1:6" ht="36.950000000000003" customHeight="1" x14ac:dyDescent="0.2">
      <c r="A219" s="13" t="s">
        <v>187</v>
      </c>
      <c r="B219" s="37" t="s">
        <v>179</v>
      </c>
      <c r="C219" s="15" t="s">
        <v>419</v>
      </c>
      <c r="D219" s="16">
        <v>1000000</v>
      </c>
      <c r="E219" s="38">
        <v>690355.82</v>
      </c>
      <c r="F219" s="39">
        <f t="shared" si="3"/>
        <v>309644.18000000005</v>
      </c>
    </row>
    <row r="220" spans="1:6" x14ac:dyDescent="0.2">
      <c r="A220" s="25" t="s">
        <v>399</v>
      </c>
      <c r="B220" s="26" t="s">
        <v>179</v>
      </c>
      <c r="C220" s="27" t="s">
        <v>420</v>
      </c>
      <c r="D220" s="28">
        <v>22240000</v>
      </c>
      <c r="E220" s="29">
        <v>8753218.5800000001</v>
      </c>
      <c r="F220" s="30">
        <f t="shared" si="3"/>
        <v>13486781.42</v>
      </c>
    </row>
    <row r="221" spans="1:6" ht="24.6" customHeight="1" x14ac:dyDescent="0.2">
      <c r="A221" s="13" t="s">
        <v>183</v>
      </c>
      <c r="B221" s="37" t="s">
        <v>179</v>
      </c>
      <c r="C221" s="15" t="s">
        <v>421</v>
      </c>
      <c r="D221" s="16">
        <v>22240000</v>
      </c>
      <c r="E221" s="38">
        <v>8753218.5800000001</v>
      </c>
      <c r="F221" s="39">
        <f t="shared" si="3"/>
        <v>13486781.42</v>
      </c>
    </row>
    <row r="222" spans="1:6" ht="36.950000000000003" customHeight="1" x14ac:dyDescent="0.2">
      <c r="A222" s="13" t="s">
        <v>185</v>
      </c>
      <c r="B222" s="37" t="s">
        <v>179</v>
      </c>
      <c r="C222" s="15" t="s">
        <v>422</v>
      </c>
      <c r="D222" s="16">
        <v>22240000</v>
      </c>
      <c r="E222" s="38">
        <v>8753218.5800000001</v>
      </c>
      <c r="F222" s="39">
        <f t="shared" si="3"/>
        <v>13486781.42</v>
      </c>
    </row>
    <row r="223" spans="1:6" ht="36.950000000000003" customHeight="1" x14ac:dyDescent="0.2">
      <c r="A223" s="13" t="s">
        <v>187</v>
      </c>
      <c r="B223" s="37" t="s">
        <v>179</v>
      </c>
      <c r="C223" s="15" t="s">
        <v>423</v>
      </c>
      <c r="D223" s="16">
        <v>22240000</v>
      </c>
      <c r="E223" s="38">
        <v>8753218.5800000001</v>
      </c>
      <c r="F223" s="39">
        <f t="shared" si="3"/>
        <v>13486781.42</v>
      </c>
    </row>
    <row r="224" spans="1:6" x14ac:dyDescent="0.2">
      <c r="A224" s="25" t="s">
        <v>424</v>
      </c>
      <c r="B224" s="26" t="s">
        <v>179</v>
      </c>
      <c r="C224" s="27" t="s">
        <v>425</v>
      </c>
      <c r="D224" s="28">
        <v>50000</v>
      </c>
      <c r="E224" s="29" t="s">
        <v>45</v>
      </c>
      <c r="F224" s="30">
        <f t="shared" si="3"/>
        <v>50000</v>
      </c>
    </row>
    <row r="225" spans="1:6" ht="24.6" customHeight="1" x14ac:dyDescent="0.2">
      <c r="A225" s="13" t="s">
        <v>183</v>
      </c>
      <c r="B225" s="37" t="s">
        <v>179</v>
      </c>
      <c r="C225" s="15" t="s">
        <v>426</v>
      </c>
      <c r="D225" s="16">
        <v>50000</v>
      </c>
      <c r="E225" s="38" t="s">
        <v>45</v>
      </c>
      <c r="F225" s="39">
        <f t="shared" si="3"/>
        <v>50000</v>
      </c>
    </row>
    <row r="226" spans="1:6" ht="36.950000000000003" customHeight="1" x14ac:dyDescent="0.2">
      <c r="A226" s="13" t="s">
        <v>185</v>
      </c>
      <c r="B226" s="37" t="s">
        <v>179</v>
      </c>
      <c r="C226" s="15" t="s">
        <v>427</v>
      </c>
      <c r="D226" s="16">
        <v>50000</v>
      </c>
      <c r="E226" s="38" t="s">
        <v>45</v>
      </c>
      <c r="F226" s="39">
        <f t="shared" si="3"/>
        <v>50000</v>
      </c>
    </row>
    <row r="227" spans="1:6" ht="36.950000000000003" customHeight="1" x14ac:dyDescent="0.2">
      <c r="A227" s="13" t="s">
        <v>187</v>
      </c>
      <c r="B227" s="37" t="s">
        <v>179</v>
      </c>
      <c r="C227" s="15" t="s">
        <v>428</v>
      </c>
      <c r="D227" s="16">
        <v>50000</v>
      </c>
      <c r="E227" s="38" t="s">
        <v>45</v>
      </c>
      <c r="F227" s="39">
        <f t="shared" si="3"/>
        <v>50000</v>
      </c>
    </row>
    <row r="228" spans="1:6" ht="24.6" customHeight="1" x14ac:dyDescent="0.2">
      <c r="A228" s="25" t="s">
        <v>429</v>
      </c>
      <c r="B228" s="26" t="s">
        <v>179</v>
      </c>
      <c r="C228" s="27" t="s">
        <v>430</v>
      </c>
      <c r="D228" s="28">
        <v>50000</v>
      </c>
      <c r="E228" s="29" t="s">
        <v>45</v>
      </c>
      <c r="F228" s="30">
        <f t="shared" si="3"/>
        <v>50000</v>
      </c>
    </row>
    <row r="229" spans="1:6" ht="24.6" customHeight="1" x14ac:dyDescent="0.2">
      <c r="A229" s="13" t="s">
        <v>183</v>
      </c>
      <c r="B229" s="37" t="s">
        <v>179</v>
      </c>
      <c r="C229" s="15" t="s">
        <v>431</v>
      </c>
      <c r="D229" s="16">
        <v>50000</v>
      </c>
      <c r="E229" s="38" t="s">
        <v>45</v>
      </c>
      <c r="F229" s="39">
        <f t="shared" si="3"/>
        <v>50000</v>
      </c>
    </row>
    <row r="230" spans="1:6" ht="36.950000000000003" customHeight="1" x14ac:dyDescent="0.2">
      <c r="A230" s="13" t="s">
        <v>185</v>
      </c>
      <c r="B230" s="37" t="s">
        <v>179</v>
      </c>
      <c r="C230" s="15" t="s">
        <v>432</v>
      </c>
      <c r="D230" s="16">
        <v>50000</v>
      </c>
      <c r="E230" s="38" t="s">
        <v>45</v>
      </c>
      <c r="F230" s="39">
        <f t="shared" si="3"/>
        <v>50000</v>
      </c>
    </row>
    <row r="231" spans="1:6" ht="36.950000000000003" customHeight="1" x14ac:dyDescent="0.2">
      <c r="A231" s="13" t="s">
        <v>187</v>
      </c>
      <c r="B231" s="37" t="s">
        <v>179</v>
      </c>
      <c r="C231" s="15" t="s">
        <v>433</v>
      </c>
      <c r="D231" s="16">
        <v>50000</v>
      </c>
      <c r="E231" s="38" t="s">
        <v>45</v>
      </c>
      <c r="F231" s="39">
        <f t="shared" si="3"/>
        <v>50000</v>
      </c>
    </row>
    <row r="232" spans="1:6" x14ac:dyDescent="0.2">
      <c r="A232" s="25" t="s">
        <v>434</v>
      </c>
      <c r="B232" s="26" t="s">
        <v>179</v>
      </c>
      <c r="C232" s="27" t="s">
        <v>435</v>
      </c>
      <c r="D232" s="28">
        <v>1908300</v>
      </c>
      <c r="E232" s="29">
        <v>1491007.01</v>
      </c>
      <c r="F232" s="30">
        <f t="shared" si="3"/>
        <v>417292.99</v>
      </c>
    </row>
    <row r="233" spans="1:6" ht="24.6" customHeight="1" x14ac:dyDescent="0.2">
      <c r="A233" s="13" t="s">
        <v>183</v>
      </c>
      <c r="B233" s="37" t="s">
        <v>179</v>
      </c>
      <c r="C233" s="15" t="s">
        <v>436</v>
      </c>
      <c r="D233" s="16">
        <v>1760000</v>
      </c>
      <c r="E233" s="38">
        <v>1375930.49</v>
      </c>
      <c r="F233" s="39">
        <f t="shared" si="3"/>
        <v>384069.51</v>
      </c>
    </row>
    <row r="234" spans="1:6" ht="36.950000000000003" customHeight="1" x14ac:dyDescent="0.2">
      <c r="A234" s="13" t="s">
        <v>185</v>
      </c>
      <c r="B234" s="37" t="s">
        <v>179</v>
      </c>
      <c r="C234" s="15" t="s">
        <v>437</v>
      </c>
      <c r="D234" s="16">
        <v>1760000</v>
      </c>
      <c r="E234" s="38">
        <v>1375930.49</v>
      </c>
      <c r="F234" s="39">
        <f t="shared" si="3"/>
        <v>384069.51</v>
      </c>
    </row>
    <row r="235" spans="1:6" ht="36.950000000000003" customHeight="1" x14ac:dyDescent="0.2">
      <c r="A235" s="13" t="s">
        <v>187</v>
      </c>
      <c r="B235" s="37" t="s">
        <v>179</v>
      </c>
      <c r="C235" s="15" t="s">
        <v>438</v>
      </c>
      <c r="D235" s="16">
        <v>1760000</v>
      </c>
      <c r="E235" s="38">
        <v>1375930.49</v>
      </c>
      <c r="F235" s="39">
        <f t="shared" si="3"/>
        <v>384069.51</v>
      </c>
    </row>
    <row r="236" spans="1:6" x14ac:dyDescent="0.2">
      <c r="A236" s="13" t="s">
        <v>205</v>
      </c>
      <c r="B236" s="37" t="s">
        <v>179</v>
      </c>
      <c r="C236" s="15" t="s">
        <v>439</v>
      </c>
      <c r="D236" s="16">
        <v>148300</v>
      </c>
      <c r="E236" s="38">
        <v>115076.52</v>
      </c>
      <c r="F236" s="39">
        <f t="shared" si="3"/>
        <v>33223.479999999996</v>
      </c>
    </row>
    <row r="237" spans="1:6" x14ac:dyDescent="0.2">
      <c r="A237" s="13" t="s">
        <v>207</v>
      </c>
      <c r="B237" s="37" t="s">
        <v>179</v>
      </c>
      <c r="C237" s="15" t="s">
        <v>440</v>
      </c>
      <c r="D237" s="16">
        <v>148300</v>
      </c>
      <c r="E237" s="38">
        <v>115076.52</v>
      </c>
      <c r="F237" s="39">
        <f t="shared" si="3"/>
        <v>33223.479999999996</v>
      </c>
    </row>
    <row r="238" spans="1:6" ht="24.6" customHeight="1" x14ac:dyDescent="0.2">
      <c r="A238" s="13" t="s">
        <v>209</v>
      </c>
      <c r="B238" s="37" t="s">
        <v>179</v>
      </c>
      <c r="C238" s="15" t="s">
        <v>441</v>
      </c>
      <c r="D238" s="16">
        <v>143300</v>
      </c>
      <c r="E238" s="38">
        <v>114723</v>
      </c>
      <c r="F238" s="39">
        <f t="shared" si="3"/>
        <v>28577</v>
      </c>
    </row>
    <row r="239" spans="1:6" x14ac:dyDescent="0.2">
      <c r="A239" s="13" t="s">
        <v>213</v>
      </c>
      <c r="B239" s="37" t="s">
        <v>179</v>
      </c>
      <c r="C239" s="15" t="s">
        <v>442</v>
      </c>
      <c r="D239" s="16">
        <v>5000</v>
      </c>
      <c r="E239" s="38">
        <v>353.52</v>
      </c>
      <c r="F239" s="39">
        <f t="shared" si="3"/>
        <v>4646.4799999999996</v>
      </c>
    </row>
    <row r="240" spans="1:6" x14ac:dyDescent="0.2">
      <c r="A240" s="25" t="s">
        <v>434</v>
      </c>
      <c r="B240" s="26" t="s">
        <v>179</v>
      </c>
      <c r="C240" s="27" t="s">
        <v>443</v>
      </c>
      <c r="D240" s="28">
        <v>12851000</v>
      </c>
      <c r="E240" s="29">
        <v>9585842.0700000003</v>
      </c>
      <c r="F240" s="30">
        <f t="shared" si="3"/>
        <v>3265157.9299999997</v>
      </c>
    </row>
    <row r="241" spans="1:6" ht="61.5" customHeight="1" x14ac:dyDescent="0.2">
      <c r="A241" s="13" t="s">
        <v>190</v>
      </c>
      <c r="B241" s="37" t="s">
        <v>179</v>
      </c>
      <c r="C241" s="15" t="s">
        <v>444</v>
      </c>
      <c r="D241" s="16">
        <v>12851000</v>
      </c>
      <c r="E241" s="38">
        <v>9585842.0700000003</v>
      </c>
      <c r="F241" s="39">
        <f t="shared" si="3"/>
        <v>3265157.9299999997</v>
      </c>
    </row>
    <row r="242" spans="1:6" ht="24.6" customHeight="1" x14ac:dyDescent="0.2">
      <c r="A242" s="13" t="s">
        <v>445</v>
      </c>
      <c r="B242" s="37" t="s">
        <v>179</v>
      </c>
      <c r="C242" s="15" t="s">
        <v>446</v>
      </c>
      <c r="D242" s="16">
        <v>12851000</v>
      </c>
      <c r="E242" s="38">
        <v>9585842.0700000003</v>
      </c>
      <c r="F242" s="39">
        <f t="shared" si="3"/>
        <v>3265157.9299999997</v>
      </c>
    </row>
    <row r="243" spans="1:6" x14ac:dyDescent="0.2">
      <c r="A243" s="13" t="s">
        <v>447</v>
      </c>
      <c r="B243" s="37" t="s">
        <v>179</v>
      </c>
      <c r="C243" s="15" t="s">
        <v>448</v>
      </c>
      <c r="D243" s="16">
        <v>9850000</v>
      </c>
      <c r="E243" s="38">
        <v>7416043.8899999997</v>
      </c>
      <c r="F243" s="39">
        <f t="shared" si="3"/>
        <v>2433956.1100000003</v>
      </c>
    </row>
    <row r="244" spans="1:6" ht="24.6" customHeight="1" x14ac:dyDescent="0.2">
      <c r="A244" s="13" t="s">
        <v>449</v>
      </c>
      <c r="B244" s="37" t="s">
        <v>179</v>
      </c>
      <c r="C244" s="15" t="s">
        <v>450</v>
      </c>
      <c r="D244" s="16">
        <v>1000</v>
      </c>
      <c r="E244" s="38">
        <v>600</v>
      </c>
      <c r="F244" s="39">
        <f t="shared" si="3"/>
        <v>400</v>
      </c>
    </row>
    <row r="245" spans="1:6" ht="36.950000000000003" customHeight="1" x14ac:dyDescent="0.2">
      <c r="A245" s="13" t="s">
        <v>451</v>
      </c>
      <c r="B245" s="37" t="s">
        <v>179</v>
      </c>
      <c r="C245" s="15" t="s">
        <v>452</v>
      </c>
      <c r="D245" s="16">
        <v>3000000</v>
      </c>
      <c r="E245" s="38">
        <v>2169198.1800000002</v>
      </c>
      <c r="F245" s="39">
        <f t="shared" si="3"/>
        <v>830801.81999999983</v>
      </c>
    </row>
    <row r="246" spans="1:6" x14ac:dyDescent="0.2">
      <c r="A246" s="25" t="s">
        <v>453</v>
      </c>
      <c r="B246" s="26" t="s">
        <v>179</v>
      </c>
      <c r="C246" s="27" t="s">
        <v>454</v>
      </c>
      <c r="D246" s="28">
        <v>1908300</v>
      </c>
      <c r="E246" s="29">
        <v>1491007.01</v>
      </c>
      <c r="F246" s="30">
        <f t="shared" si="3"/>
        <v>417292.99</v>
      </c>
    </row>
    <row r="247" spans="1:6" ht="24.6" customHeight="1" x14ac:dyDescent="0.2">
      <c r="A247" s="13" t="s">
        <v>183</v>
      </c>
      <c r="B247" s="37" t="s">
        <v>179</v>
      </c>
      <c r="C247" s="15" t="s">
        <v>455</v>
      </c>
      <c r="D247" s="16">
        <v>1760000</v>
      </c>
      <c r="E247" s="38">
        <v>1375930.49</v>
      </c>
      <c r="F247" s="39">
        <f t="shared" si="3"/>
        <v>384069.51</v>
      </c>
    </row>
    <row r="248" spans="1:6" ht="36.950000000000003" customHeight="1" x14ac:dyDescent="0.2">
      <c r="A248" s="13" t="s">
        <v>185</v>
      </c>
      <c r="B248" s="37" t="s">
        <v>179</v>
      </c>
      <c r="C248" s="15" t="s">
        <v>456</v>
      </c>
      <c r="D248" s="16">
        <v>1760000</v>
      </c>
      <c r="E248" s="38">
        <v>1375930.49</v>
      </c>
      <c r="F248" s="39">
        <f t="shared" si="3"/>
        <v>384069.51</v>
      </c>
    </row>
    <row r="249" spans="1:6" ht="36.950000000000003" customHeight="1" x14ac:dyDescent="0.2">
      <c r="A249" s="13" t="s">
        <v>187</v>
      </c>
      <c r="B249" s="37" t="s">
        <v>179</v>
      </c>
      <c r="C249" s="15" t="s">
        <v>457</v>
      </c>
      <c r="D249" s="16">
        <v>1760000</v>
      </c>
      <c r="E249" s="38">
        <v>1375930.49</v>
      </c>
      <c r="F249" s="39">
        <f t="shared" si="3"/>
        <v>384069.51</v>
      </c>
    </row>
    <row r="250" spans="1:6" x14ac:dyDescent="0.2">
      <c r="A250" s="13" t="s">
        <v>205</v>
      </c>
      <c r="B250" s="37" t="s">
        <v>179</v>
      </c>
      <c r="C250" s="15" t="s">
        <v>458</v>
      </c>
      <c r="D250" s="16">
        <v>148300</v>
      </c>
      <c r="E250" s="38">
        <v>115076.52</v>
      </c>
      <c r="F250" s="39">
        <f t="shared" si="3"/>
        <v>33223.479999999996</v>
      </c>
    </row>
    <row r="251" spans="1:6" x14ac:dyDescent="0.2">
      <c r="A251" s="13" t="s">
        <v>207</v>
      </c>
      <c r="B251" s="37" t="s">
        <v>179</v>
      </c>
      <c r="C251" s="15" t="s">
        <v>459</v>
      </c>
      <c r="D251" s="16">
        <v>148300</v>
      </c>
      <c r="E251" s="38">
        <v>115076.52</v>
      </c>
      <c r="F251" s="39">
        <f t="shared" si="3"/>
        <v>33223.479999999996</v>
      </c>
    </row>
    <row r="252" spans="1:6" ht="24.6" customHeight="1" x14ac:dyDescent="0.2">
      <c r="A252" s="13" t="s">
        <v>209</v>
      </c>
      <c r="B252" s="37" t="s">
        <v>179</v>
      </c>
      <c r="C252" s="15" t="s">
        <v>460</v>
      </c>
      <c r="D252" s="16">
        <v>143300</v>
      </c>
      <c r="E252" s="38">
        <v>114723</v>
      </c>
      <c r="F252" s="39">
        <f t="shared" si="3"/>
        <v>28577</v>
      </c>
    </row>
    <row r="253" spans="1:6" x14ac:dyDescent="0.2">
      <c r="A253" s="13" t="s">
        <v>213</v>
      </c>
      <c r="B253" s="37" t="s">
        <v>179</v>
      </c>
      <c r="C253" s="15" t="s">
        <v>461</v>
      </c>
      <c r="D253" s="16">
        <v>5000</v>
      </c>
      <c r="E253" s="38">
        <v>353.52</v>
      </c>
      <c r="F253" s="39">
        <f t="shared" si="3"/>
        <v>4646.4799999999996</v>
      </c>
    </row>
    <row r="254" spans="1:6" x14ac:dyDescent="0.2">
      <c r="A254" s="25" t="s">
        <v>453</v>
      </c>
      <c r="B254" s="26" t="s">
        <v>179</v>
      </c>
      <c r="C254" s="27" t="s">
        <v>462</v>
      </c>
      <c r="D254" s="28">
        <v>12851000</v>
      </c>
      <c r="E254" s="29">
        <v>9585842.0700000003</v>
      </c>
      <c r="F254" s="30">
        <f t="shared" si="3"/>
        <v>3265157.9299999997</v>
      </c>
    </row>
    <row r="255" spans="1:6" ht="61.5" customHeight="1" x14ac:dyDescent="0.2">
      <c r="A255" s="13" t="s">
        <v>190</v>
      </c>
      <c r="B255" s="37" t="s">
        <v>179</v>
      </c>
      <c r="C255" s="15" t="s">
        <v>463</v>
      </c>
      <c r="D255" s="16">
        <v>12851000</v>
      </c>
      <c r="E255" s="38">
        <v>9585842.0700000003</v>
      </c>
      <c r="F255" s="39">
        <f t="shared" si="3"/>
        <v>3265157.9299999997</v>
      </c>
    </row>
    <row r="256" spans="1:6" ht="24.6" customHeight="1" x14ac:dyDescent="0.2">
      <c r="A256" s="13" t="s">
        <v>445</v>
      </c>
      <c r="B256" s="37" t="s">
        <v>179</v>
      </c>
      <c r="C256" s="15" t="s">
        <v>464</v>
      </c>
      <c r="D256" s="16">
        <v>12851000</v>
      </c>
      <c r="E256" s="38">
        <v>9585842.0700000003</v>
      </c>
      <c r="F256" s="39">
        <f t="shared" si="3"/>
        <v>3265157.9299999997</v>
      </c>
    </row>
    <row r="257" spans="1:6" x14ac:dyDescent="0.2">
      <c r="A257" s="13" t="s">
        <v>447</v>
      </c>
      <c r="B257" s="37" t="s">
        <v>179</v>
      </c>
      <c r="C257" s="15" t="s">
        <v>465</v>
      </c>
      <c r="D257" s="16">
        <v>9850000</v>
      </c>
      <c r="E257" s="38">
        <v>7416043.8899999997</v>
      </c>
      <c r="F257" s="39">
        <f t="shared" si="3"/>
        <v>2433956.1100000003</v>
      </c>
    </row>
    <row r="258" spans="1:6" ht="24.6" customHeight="1" x14ac:dyDescent="0.2">
      <c r="A258" s="13" t="s">
        <v>449</v>
      </c>
      <c r="B258" s="37" t="s">
        <v>179</v>
      </c>
      <c r="C258" s="15" t="s">
        <v>466</v>
      </c>
      <c r="D258" s="16">
        <v>1000</v>
      </c>
      <c r="E258" s="38">
        <v>600</v>
      </c>
      <c r="F258" s="39">
        <f t="shared" si="3"/>
        <v>400</v>
      </c>
    </row>
    <row r="259" spans="1:6" ht="36.950000000000003" customHeight="1" x14ac:dyDescent="0.2">
      <c r="A259" s="13" t="s">
        <v>451</v>
      </c>
      <c r="B259" s="37" t="s">
        <v>179</v>
      </c>
      <c r="C259" s="15" t="s">
        <v>467</v>
      </c>
      <c r="D259" s="16">
        <v>3000000</v>
      </c>
      <c r="E259" s="38">
        <v>2169198.1800000002</v>
      </c>
      <c r="F259" s="39">
        <f t="shared" si="3"/>
        <v>830801.81999999983</v>
      </c>
    </row>
    <row r="260" spans="1:6" x14ac:dyDescent="0.2">
      <c r="A260" s="25" t="s">
        <v>468</v>
      </c>
      <c r="B260" s="26" t="s">
        <v>179</v>
      </c>
      <c r="C260" s="27" t="s">
        <v>469</v>
      </c>
      <c r="D260" s="28">
        <v>200000</v>
      </c>
      <c r="E260" s="29">
        <v>170587.5</v>
      </c>
      <c r="F260" s="30">
        <f t="shared" si="3"/>
        <v>29412.5</v>
      </c>
    </row>
    <row r="261" spans="1:6" ht="24.6" customHeight="1" x14ac:dyDescent="0.2">
      <c r="A261" s="13" t="s">
        <v>470</v>
      </c>
      <c r="B261" s="37" t="s">
        <v>179</v>
      </c>
      <c r="C261" s="15" t="s">
        <v>471</v>
      </c>
      <c r="D261" s="16">
        <v>200000</v>
      </c>
      <c r="E261" s="38">
        <v>170587.5</v>
      </c>
      <c r="F261" s="39">
        <f t="shared" si="3"/>
        <v>29412.5</v>
      </c>
    </row>
    <row r="262" spans="1:6" ht="24.6" customHeight="1" x14ac:dyDescent="0.2">
      <c r="A262" s="13" t="s">
        <v>472</v>
      </c>
      <c r="B262" s="37" t="s">
        <v>179</v>
      </c>
      <c r="C262" s="15" t="s">
        <v>473</v>
      </c>
      <c r="D262" s="16">
        <v>200000</v>
      </c>
      <c r="E262" s="38">
        <v>170587.5</v>
      </c>
      <c r="F262" s="39">
        <f t="shared" si="3"/>
        <v>29412.5</v>
      </c>
    </row>
    <row r="263" spans="1:6" x14ac:dyDescent="0.2">
      <c r="A263" s="13" t="s">
        <v>474</v>
      </c>
      <c r="B263" s="37" t="s">
        <v>179</v>
      </c>
      <c r="C263" s="15" t="s">
        <v>475</v>
      </c>
      <c r="D263" s="16">
        <v>200000</v>
      </c>
      <c r="E263" s="38">
        <v>170587.5</v>
      </c>
      <c r="F263" s="39">
        <f t="shared" si="3"/>
        <v>29412.5</v>
      </c>
    </row>
    <row r="264" spans="1:6" x14ac:dyDescent="0.2">
      <c r="A264" s="25" t="s">
        <v>476</v>
      </c>
      <c r="B264" s="26" t="s">
        <v>179</v>
      </c>
      <c r="C264" s="27" t="s">
        <v>477</v>
      </c>
      <c r="D264" s="28">
        <v>200000</v>
      </c>
      <c r="E264" s="29">
        <v>170587.5</v>
      </c>
      <c r="F264" s="30">
        <f t="shared" si="3"/>
        <v>29412.5</v>
      </c>
    </row>
    <row r="265" spans="1:6" ht="24.6" customHeight="1" x14ac:dyDescent="0.2">
      <c r="A265" s="13" t="s">
        <v>470</v>
      </c>
      <c r="B265" s="37" t="s">
        <v>179</v>
      </c>
      <c r="C265" s="15" t="s">
        <v>478</v>
      </c>
      <c r="D265" s="16">
        <v>200000</v>
      </c>
      <c r="E265" s="38">
        <v>170587.5</v>
      </c>
      <c r="F265" s="39">
        <f t="shared" si="3"/>
        <v>29412.5</v>
      </c>
    </row>
    <row r="266" spans="1:6" ht="24.6" customHeight="1" x14ac:dyDescent="0.2">
      <c r="A266" s="13" t="s">
        <v>472</v>
      </c>
      <c r="B266" s="37" t="s">
        <v>179</v>
      </c>
      <c r="C266" s="15" t="s">
        <v>479</v>
      </c>
      <c r="D266" s="16">
        <v>200000</v>
      </c>
      <c r="E266" s="38">
        <v>170587.5</v>
      </c>
      <c r="F266" s="39">
        <f t="shared" si="3"/>
        <v>29412.5</v>
      </c>
    </row>
    <row r="267" spans="1:6" x14ac:dyDescent="0.2">
      <c r="A267" s="13" t="s">
        <v>474</v>
      </c>
      <c r="B267" s="37" t="s">
        <v>179</v>
      </c>
      <c r="C267" s="15" t="s">
        <v>480</v>
      </c>
      <c r="D267" s="16">
        <v>200000</v>
      </c>
      <c r="E267" s="38">
        <v>170587.5</v>
      </c>
      <c r="F267" s="39">
        <f t="shared" si="3"/>
        <v>29412.5</v>
      </c>
    </row>
    <row r="268" spans="1:6" x14ac:dyDescent="0.2">
      <c r="A268" s="25" t="s">
        <v>481</v>
      </c>
      <c r="B268" s="26" t="s">
        <v>179</v>
      </c>
      <c r="C268" s="27" t="s">
        <v>482</v>
      </c>
      <c r="D268" s="28">
        <v>417600</v>
      </c>
      <c r="E268" s="29">
        <v>286669.3</v>
      </c>
      <c r="F268" s="30">
        <f t="shared" si="3"/>
        <v>130930.70000000001</v>
      </c>
    </row>
    <row r="269" spans="1:6" x14ac:dyDescent="0.2">
      <c r="A269" s="13" t="s">
        <v>220</v>
      </c>
      <c r="B269" s="37" t="s">
        <v>179</v>
      </c>
      <c r="C269" s="15" t="s">
        <v>483</v>
      </c>
      <c r="D269" s="16">
        <v>417600</v>
      </c>
      <c r="E269" s="38">
        <v>286669.3</v>
      </c>
      <c r="F269" s="39">
        <f t="shared" si="3"/>
        <v>130930.70000000001</v>
      </c>
    </row>
    <row r="270" spans="1:6" x14ac:dyDescent="0.2">
      <c r="A270" s="13" t="s">
        <v>154</v>
      </c>
      <c r="B270" s="37" t="s">
        <v>179</v>
      </c>
      <c r="C270" s="15" t="s">
        <v>484</v>
      </c>
      <c r="D270" s="16">
        <v>417600</v>
      </c>
      <c r="E270" s="38">
        <v>286669.3</v>
      </c>
      <c r="F270" s="39">
        <f t="shared" si="3"/>
        <v>130930.70000000001</v>
      </c>
    </row>
    <row r="271" spans="1:6" x14ac:dyDescent="0.2">
      <c r="A271" s="25" t="s">
        <v>485</v>
      </c>
      <c r="B271" s="26" t="s">
        <v>179</v>
      </c>
      <c r="C271" s="27" t="s">
        <v>486</v>
      </c>
      <c r="D271" s="28">
        <v>417600</v>
      </c>
      <c r="E271" s="29">
        <v>286669.3</v>
      </c>
      <c r="F271" s="30">
        <f t="shared" ref="F271:F281" si="4">IF(OR(D271="-",IF(E271="-",0,E271)&gt;=IF(D271="-",0,D271)),"-",IF(D271="-",0,D271)-IF(E271="-",0,E271))</f>
        <v>130930.70000000001</v>
      </c>
    </row>
    <row r="272" spans="1:6" x14ac:dyDescent="0.2">
      <c r="A272" s="13" t="s">
        <v>220</v>
      </c>
      <c r="B272" s="37" t="s">
        <v>179</v>
      </c>
      <c r="C272" s="15" t="s">
        <v>487</v>
      </c>
      <c r="D272" s="16">
        <v>417600</v>
      </c>
      <c r="E272" s="38">
        <v>286669.3</v>
      </c>
      <c r="F272" s="39">
        <f t="shared" si="4"/>
        <v>130930.70000000001</v>
      </c>
    </row>
    <row r="273" spans="1:6" x14ac:dyDescent="0.2">
      <c r="A273" s="13" t="s">
        <v>154</v>
      </c>
      <c r="B273" s="37" t="s">
        <v>179</v>
      </c>
      <c r="C273" s="15" t="s">
        <v>488</v>
      </c>
      <c r="D273" s="16">
        <v>417600</v>
      </c>
      <c r="E273" s="38">
        <v>286669.3</v>
      </c>
      <c r="F273" s="39">
        <f t="shared" si="4"/>
        <v>130930.70000000001</v>
      </c>
    </row>
    <row r="274" spans="1:6" x14ac:dyDescent="0.2">
      <c r="A274" s="25" t="s">
        <v>489</v>
      </c>
      <c r="B274" s="26" t="s">
        <v>179</v>
      </c>
      <c r="C274" s="27" t="s">
        <v>490</v>
      </c>
      <c r="D274" s="28">
        <v>50000</v>
      </c>
      <c r="E274" s="29">
        <v>7575</v>
      </c>
      <c r="F274" s="30">
        <f t="shared" si="4"/>
        <v>42425</v>
      </c>
    </row>
    <row r="275" spans="1:6" ht="24.6" customHeight="1" x14ac:dyDescent="0.2">
      <c r="A275" s="13" t="s">
        <v>183</v>
      </c>
      <c r="B275" s="37" t="s">
        <v>179</v>
      </c>
      <c r="C275" s="15" t="s">
        <v>491</v>
      </c>
      <c r="D275" s="16">
        <v>50000</v>
      </c>
      <c r="E275" s="38">
        <v>7575</v>
      </c>
      <c r="F275" s="39">
        <f t="shared" si="4"/>
        <v>42425</v>
      </c>
    </row>
    <row r="276" spans="1:6" ht="36.950000000000003" customHeight="1" x14ac:dyDescent="0.2">
      <c r="A276" s="13" t="s">
        <v>185</v>
      </c>
      <c r="B276" s="37" t="s">
        <v>179</v>
      </c>
      <c r="C276" s="15" t="s">
        <v>492</v>
      </c>
      <c r="D276" s="16">
        <v>50000</v>
      </c>
      <c r="E276" s="38">
        <v>7575</v>
      </c>
      <c r="F276" s="39">
        <f t="shared" si="4"/>
        <v>42425</v>
      </c>
    </row>
    <row r="277" spans="1:6" ht="36.950000000000003" customHeight="1" x14ac:dyDescent="0.2">
      <c r="A277" s="13" t="s">
        <v>187</v>
      </c>
      <c r="B277" s="37" t="s">
        <v>179</v>
      </c>
      <c r="C277" s="15" t="s">
        <v>493</v>
      </c>
      <c r="D277" s="16">
        <v>50000</v>
      </c>
      <c r="E277" s="38">
        <v>7575</v>
      </c>
      <c r="F277" s="39">
        <f t="shared" si="4"/>
        <v>42425</v>
      </c>
    </row>
    <row r="278" spans="1:6" ht="24.6" customHeight="1" x14ac:dyDescent="0.2">
      <c r="A278" s="25" t="s">
        <v>494</v>
      </c>
      <c r="B278" s="26" t="s">
        <v>179</v>
      </c>
      <c r="C278" s="27" t="s">
        <v>495</v>
      </c>
      <c r="D278" s="28">
        <v>50000</v>
      </c>
      <c r="E278" s="29">
        <v>7575</v>
      </c>
      <c r="F278" s="30">
        <f t="shared" si="4"/>
        <v>42425</v>
      </c>
    </row>
    <row r="279" spans="1:6" ht="24.6" customHeight="1" x14ac:dyDescent="0.2">
      <c r="A279" s="13" t="s">
        <v>183</v>
      </c>
      <c r="B279" s="37" t="s">
        <v>179</v>
      </c>
      <c r="C279" s="15" t="s">
        <v>496</v>
      </c>
      <c r="D279" s="16">
        <v>50000</v>
      </c>
      <c r="E279" s="38">
        <v>7575</v>
      </c>
      <c r="F279" s="39">
        <f t="shared" si="4"/>
        <v>42425</v>
      </c>
    </row>
    <row r="280" spans="1:6" ht="36.950000000000003" customHeight="1" x14ac:dyDescent="0.2">
      <c r="A280" s="13" t="s">
        <v>185</v>
      </c>
      <c r="B280" s="37" t="s">
        <v>179</v>
      </c>
      <c r="C280" s="15" t="s">
        <v>497</v>
      </c>
      <c r="D280" s="16">
        <v>50000</v>
      </c>
      <c r="E280" s="38">
        <v>7575</v>
      </c>
      <c r="F280" s="39">
        <f t="shared" si="4"/>
        <v>42425</v>
      </c>
    </row>
    <row r="281" spans="1:6" ht="36.950000000000003" customHeight="1" x14ac:dyDescent="0.2">
      <c r="A281" s="13" t="s">
        <v>187</v>
      </c>
      <c r="B281" s="37" t="s">
        <v>179</v>
      </c>
      <c r="C281" s="15" t="s">
        <v>498</v>
      </c>
      <c r="D281" s="16">
        <v>50000</v>
      </c>
      <c r="E281" s="38">
        <v>7575</v>
      </c>
      <c r="F281" s="39">
        <f t="shared" si="4"/>
        <v>42425</v>
      </c>
    </row>
    <row r="282" spans="1:6" ht="9" customHeight="1" x14ac:dyDescent="0.2">
      <c r="A282" s="40"/>
      <c r="B282" s="41"/>
      <c r="C282" s="42"/>
      <c r="D282" s="43"/>
      <c r="E282" s="41"/>
      <c r="F282" s="41"/>
    </row>
    <row r="283" spans="1:6" ht="13.5" customHeight="1" x14ac:dyDescent="0.2">
      <c r="A283" s="44" t="s">
        <v>499</v>
      </c>
      <c r="B283" s="45" t="s">
        <v>500</v>
      </c>
      <c r="C283" s="46" t="s">
        <v>180</v>
      </c>
      <c r="D283" s="47" t="s">
        <v>45</v>
      </c>
      <c r="E283" s="47">
        <v>11230558.85</v>
      </c>
      <c r="F283" s="48" t="s">
        <v>501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abSelected="1" topLeftCell="A7" workbookViewId="0">
      <selection activeCell="A35" sqref="A35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42" t="s">
        <v>502</v>
      </c>
      <c r="B1" s="142"/>
      <c r="C1" s="142"/>
      <c r="D1" s="142"/>
      <c r="E1" s="142"/>
      <c r="F1" s="142"/>
    </row>
    <row r="2" spans="1:6" ht="13.15" customHeight="1" x14ac:dyDescent="0.25">
      <c r="A2" s="130" t="s">
        <v>503</v>
      </c>
      <c r="B2" s="130"/>
      <c r="C2" s="130"/>
      <c r="D2" s="130"/>
      <c r="E2" s="130"/>
      <c r="F2" s="130"/>
    </row>
    <row r="3" spans="1:6" ht="9" customHeight="1" x14ac:dyDescent="0.2">
      <c r="A3" s="3"/>
      <c r="B3" s="49"/>
      <c r="C3" s="17"/>
      <c r="D3" s="5"/>
      <c r="E3" s="5"/>
      <c r="F3" s="17"/>
    </row>
    <row r="4" spans="1:6" ht="13.9" customHeight="1" x14ac:dyDescent="0.2">
      <c r="A4" s="143" t="s">
        <v>22</v>
      </c>
      <c r="B4" s="134" t="s">
        <v>23</v>
      </c>
      <c r="C4" s="128" t="s">
        <v>504</v>
      </c>
      <c r="D4" s="137" t="s">
        <v>25</v>
      </c>
      <c r="E4" s="137" t="s">
        <v>26</v>
      </c>
      <c r="F4" s="126" t="s">
        <v>27</v>
      </c>
    </row>
    <row r="5" spans="1:6" ht="4.9000000000000004" customHeight="1" x14ac:dyDescent="0.2">
      <c r="A5" s="144"/>
      <c r="B5" s="135"/>
      <c r="C5" s="129"/>
      <c r="D5" s="138"/>
      <c r="E5" s="138"/>
      <c r="F5" s="127"/>
    </row>
    <row r="6" spans="1:6" ht="6" customHeight="1" x14ac:dyDescent="0.2">
      <c r="A6" s="144"/>
      <c r="B6" s="135"/>
      <c r="C6" s="129"/>
      <c r="D6" s="138"/>
      <c r="E6" s="138"/>
      <c r="F6" s="127"/>
    </row>
    <row r="7" spans="1:6" ht="4.9000000000000004" customHeight="1" x14ac:dyDescent="0.2">
      <c r="A7" s="144"/>
      <c r="B7" s="135"/>
      <c r="C7" s="129"/>
      <c r="D7" s="138"/>
      <c r="E7" s="138"/>
      <c r="F7" s="127"/>
    </row>
    <row r="8" spans="1:6" ht="6" customHeight="1" x14ac:dyDescent="0.2">
      <c r="A8" s="144"/>
      <c r="B8" s="135"/>
      <c r="C8" s="129"/>
      <c r="D8" s="138"/>
      <c r="E8" s="138"/>
      <c r="F8" s="127"/>
    </row>
    <row r="9" spans="1:6" ht="6" customHeight="1" x14ac:dyDescent="0.2">
      <c r="A9" s="144"/>
      <c r="B9" s="135"/>
      <c r="C9" s="129"/>
      <c r="D9" s="138"/>
      <c r="E9" s="138"/>
      <c r="F9" s="127"/>
    </row>
    <row r="10" spans="1:6" ht="18" customHeight="1" x14ac:dyDescent="0.2">
      <c r="A10" s="145"/>
      <c r="B10" s="136"/>
      <c r="C10" s="146"/>
      <c r="D10" s="139"/>
      <c r="E10" s="139"/>
      <c r="F10" s="147"/>
    </row>
    <row r="11" spans="1:6" ht="13.5" customHeight="1" x14ac:dyDescent="0.2">
      <c r="A11" s="8">
        <v>1</v>
      </c>
      <c r="B11" s="9">
        <v>2</v>
      </c>
      <c r="C11" s="10">
        <v>3</v>
      </c>
      <c r="D11" s="11" t="s">
        <v>28</v>
      </c>
      <c r="E11" s="24" t="s">
        <v>29</v>
      </c>
      <c r="F11" s="12" t="s">
        <v>30</v>
      </c>
    </row>
    <row r="12" spans="1:6" ht="24.6" customHeight="1" x14ac:dyDescent="0.2">
      <c r="A12" s="50" t="s">
        <v>505</v>
      </c>
      <c r="B12" s="51" t="s">
        <v>506</v>
      </c>
      <c r="C12" s="52" t="s">
        <v>180</v>
      </c>
      <c r="D12" s="53" t="s">
        <v>45</v>
      </c>
      <c r="E12" s="53">
        <v>-11302549.699999999</v>
      </c>
      <c r="F12" s="54" t="s">
        <v>180</v>
      </c>
    </row>
    <row r="13" spans="1:6" x14ac:dyDescent="0.2">
      <c r="A13" s="55" t="s">
        <v>34</v>
      </c>
      <c r="B13" s="56"/>
      <c r="C13" s="57"/>
      <c r="D13" s="58"/>
      <c r="E13" s="58"/>
      <c r="F13" s="59"/>
    </row>
    <row r="14" spans="1:6" ht="24.6" customHeight="1" x14ac:dyDescent="0.2">
      <c r="A14" s="25" t="s">
        <v>507</v>
      </c>
      <c r="B14" s="60" t="s">
        <v>508</v>
      </c>
      <c r="C14" s="61" t="s">
        <v>180</v>
      </c>
      <c r="D14" s="28" t="s">
        <v>45</v>
      </c>
      <c r="E14" s="28" t="s">
        <v>45</v>
      </c>
      <c r="F14" s="30" t="s">
        <v>45</v>
      </c>
    </row>
    <row r="15" spans="1:6" x14ac:dyDescent="0.2">
      <c r="A15" s="55" t="s">
        <v>509</v>
      </c>
      <c r="B15" s="56"/>
      <c r="C15" s="57"/>
      <c r="D15" s="58"/>
      <c r="E15" s="58"/>
      <c r="F15" s="59"/>
    </row>
    <row r="16" spans="1:6" ht="24.6" customHeight="1" x14ac:dyDescent="0.2">
      <c r="A16" s="25" t="s">
        <v>510</v>
      </c>
      <c r="B16" s="60" t="s">
        <v>511</v>
      </c>
      <c r="C16" s="61" t="s">
        <v>180</v>
      </c>
      <c r="D16" s="28" t="s">
        <v>45</v>
      </c>
      <c r="E16" s="28" t="s">
        <v>45</v>
      </c>
      <c r="F16" s="30" t="s">
        <v>45</v>
      </c>
    </row>
    <row r="17" spans="1:6" x14ac:dyDescent="0.2">
      <c r="A17" s="55" t="s">
        <v>509</v>
      </c>
      <c r="B17" s="56"/>
      <c r="C17" s="57"/>
      <c r="D17" s="58"/>
      <c r="E17" s="58"/>
      <c r="F17" s="59"/>
    </row>
    <row r="18" spans="1:6" x14ac:dyDescent="0.2">
      <c r="A18" s="50" t="s">
        <v>512</v>
      </c>
      <c r="B18" s="51" t="s">
        <v>513</v>
      </c>
      <c r="C18" s="52" t="s">
        <v>514</v>
      </c>
      <c r="D18" s="53"/>
      <c r="E18" s="53">
        <v>-11302549.699999999</v>
      </c>
      <c r="F18" s="54" t="s">
        <v>45</v>
      </c>
    </row>
    <row r="19" spans="1:6" ht="24.6" customHeight="1" x14ac:dyDescent="0.2">
      <c r="A19" s="50" t="s">
        <v>515</v>
      </c>
      <c r="B19" s="51" t="s">
        <v>513</v>
      </c>
      <c r="C19" s="52" t="s">
        <v>516</v>
      </c>
      <c r="D19" s="53" t="s">
        <v>45</v>
      </c>
      <c r="E19" s="53">
        <v>-11302549.699999999</v>
      </c>
      <c r="F19" s="54" t="s">
        <v>45</v>
      </c>
    </row>
    <row r="20" spans="1:6" x14ac:dyDescent="0.2">
      <c r="A20" s="50" t="s">
        <v>517</v>
      </c>
      <c r="B20" s="51" t="s">
        <v>518</v>
      </c>
      <c r="C20" s="52" t="s">
        <v>519</v>
      </c>
      <c r="D20" s="149">
        <v>-114638600</v>
      </c>
      <c r="E20" s="53">
        <v>-88231198.650000006</v>
      </c>
      <c r="F20" s="54" t="s">
        <v>501</v>
      </c>
    </row>
    <row r="21" spans="1:6" x14ac:dyDescent="0.2">
      <c r="A21" s="13" t="s">
        <v>520</v>
      </c>
      <c r="B21" s="14" t="s">
        <v>518</v>
      </c>
      <c r="C21" s="62" t="s">
        <v>521</v>
      </c>
      <c r="D21" s="148">
        <v>-114638600</v>
      </c>
      <c r="E21" s="148">
        <v>-88231198.650000006</v>
      </c>
      <c r="F21" s="39" t="s">
        <v>501</v>
      </c>
    </row>
    <row r="22" spans="1:6" ht="24.6" customHeight="1" x14ac:dyDescent="0.2">
      <c r="A22" s="13" t="s">
        <v>522</v>
      </c>
      <c r="B22" s="14" t="s">
        <v>518</v>
      </c>
      <c r="C22" s="62" t="s">
        <v>523</v>
      </c>
      <c r="D22" s="148">
        <v>-114638600</v>
      </c>
      <c r="E22" s="148">
        <v>-88231198.650000006</v>
      </c>
      <c r="F22" s="39" t="s">
        <v>501</v>
      </c>
    </row>
    <row r="23" spans="1:6" ht="24.6" customHeight="1" x14ac:dyDescent="0.2">
      <c r="A23" s="13" t="s">
        <v>524</v>
      </c>
      <c r="B23" s="14" t="s">
        <v>518</v>
      </c>
      <c r="C23" s="62" t="s">
        <v>525</v>
      </c>
      <c r="D23" s="148">
        <v>-114638600</v>
      </c>
      <c r="E23" s="148">
        <v>-88231198.650000006</v>
      </c>
      <c r="F23" s="39" t="s">
        <v>501</v>
      </c>
    </row>
    <row r="24" spans="1:6" x14ac:dyDescent="0.2">
      <c r="A24" s="50" t="s">
        <v>526</v>
      </c>
      <c r="B24" s="51" t="s">
        <v>527</v>
      </c>
      <c r="C24" s="52" t="s">
        <v>528</v>
      </c>
      <c r="D24" s="53">
        <v>114638600</v>
      </c>
      <c r="E24" s="53">
        <v>76926648.950000003</v>
      </c>
      <c r="F24" s="54" t="s">
        <v>501</v>
      </c>
    </row>
    <row r="25" spans="1:6" ht="24.6" customHeight="1" x14ac:dyDescent="0.2">
      <c r="A25" s="13" t="s">
        <v>529</v>
      </c>
      <c r="B25" s="14" t="s">
        <v>527</v>
      </c>
      <c r="C25" s="62" t="s">
        <v>530</v>
      </c>
      <c r="D25" s="148">
        <v>114638600</v>
      </c>
      <c r="E25" s="148">
        <v>76926648.950000003</v>
      </c>
      <c r="F25" s="39" t="s">
        <v>501</v>
      </c>
    </row>
    <row r="26" spans="1:6" ht="24.6" customHeight="1" x14ac:dyDescent="0.2">
      <c r="A26" s="13" t="s">
        <v>531</v>
      </c>
      <c r="B26" s="14" t="s">
        <v>527</v>
      </c>
      <c r="C26" s="62" t="s">
        <v>532</v>
      </c>
      <c r="D26" s="148">
        <v>114638600</v>
      </c>
      <c r="E26" s="148">
        <v>76926648.950000003</v>
      </c>
      <c r="F26" s="39" t="s">
        <v>501</v>
      </c>
    </row>
    <row r="27" spans="1:6" ht="24.6" customHeight="1" x14ac:dyDescent="0.2">
      <c r="A27" s="13" t="s">
        <v>533</v>
      </c>
      <c r="B27" s="14" t="s">
        <v>527</v>
      </c>
      <c r="C27" s="62" t="s">
        <v>534</v>
      </c>
      <c r="D27" s="148">
        <v>114638600</v>
      </c>
      <c r="E27" s="148">
        <v>76926648.950000003</v>
      </c>
      <c r="F27" s="39" t="s">
        <v>501</v>
      </c>
    </row>
    <row r="28" spans="1:6" ht="12.75" customHeight="1" x14ac:dyDescent="0.2">
      <c r="A28" s="63"/>
      <c r="B28" s="64"/>
      <c r="C28" s="65"/>
      <c r="D28" s="66"/>
      <c r="E28" s="66"/>
      <c r="F28" s="67"/>
    </row>
    <row r="35" spans="1:6" ht="12.75" customHeight="1" x14ac:dyDescent="0.2">
      <c r="A35" s="6" t="s">
        <v>551</v>
      </c>
      <c r="D35" s="2"/>
      <c r="E35" s="2"/>
      <c r="F35" s="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6:F9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535</v>
      </c>
      <c r="B1" t="s">
        <v>29</v>
      </c>
    </row>
    <row r="2" spans="1:2" x14ac:dyDescent="0.2">
      <c r="A2" t="s">
        <v>536</v>
      </c>
      <c r="B2" t="s">
        <v>537</v>
      </c>
    </row>
    <row r="3" spans="1:2" x14ac:dyDescent="0.2">
      <c r="A3" t="s">
        <v>538</v>
      </c>
      <c r="B3" t="s">
        <v>6</v>
      </c>
    </row>
    <row r="4" spans="1:2" x14ac:dyDescent="0.2">
      <c r="A4" t="s">
        <v>539</v>
      </c>
      <c r="B4" t="s">
        <v>540</v>
      </c>
    </row>
    <row r="5" spans="1:2" x14ac:dyDescent="0.2">
      <c r="A5" t="s">
        <v>541</v>
      </c>
      <c r="B5" t="s">
        <v>542</v>
      </c>
    </row>
    <row r="6" spans="1:2" x14ac:dyDescent="0.2">
      <c r="A6" t="s">
        <v>543</v>
      </c>
      <c r="B6" t="s">
        <v>544</v>
      </c>
    </row>
    <row r="7" spans="1:2" x14ac:dyDescent="0.2">
      <c r="A7" t="s">
        <v>545</v>
      </c>
      <c r="B7" t="s">
        <v>544</v>
      </c>
    </row>
    <row r="8" spans="1:2" x14ac:dyDescent="0.2">
      <c r="A8" t="s">
        <v>546</v>
      </c>
      <c r="B8" t="s">
        <v>547</v>
      </c>
    </row>
    <row r="9" spans="1:2" x14ac:dyDescent="0.2">
      <c r="A9" t="s">
        <v>548</v>
      </c>
      <c r="B9" t="s">
        <v>549</v>
      </c>
    </row>
    <row r="10" spans="1:2" x14ac:dyDescent="0.2">
      <c r="A10" t="s">
        <v>550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rep:2.51.0.140</dc:description>
  <cp:lastModifiedBy>Пользователь Windows</cp:lastModifiedBy>
  <dcterms:created xsi:type="dcterms:W3CDTF">2020-12-02T08:34:07Z</dcterms:created>
  <dcterms:modified xsi:type="dcterms:W3CDTF">2021-02-04T11:40:25Z</dcterms:modified>
</cp:coreProperties>
</file>